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2995" windowHeight="11175" activeTab="1"/>
  </bookViews>
  <sheets>
    <sheet name="Kategorija I" sheetId="1" r:id="rId1"/>
    <sheet name="Kategorija II" sheetId="2" r:id="rId2"/>
  </sheets>
  <definedNames>
    <definedName name="_xlnm._FilterDatabase" localSheetId="0" hidden="1">'Kategorija I'!$G$1:$G$326</definedName>
    <definedName name="as" localSheetId="0" hidden="1">'Kategorija I'!$A$6:$H$320</definedName>
    <definedName name="_xlnm.Print_Titles" localSheetId="0">'Kategorija I'!$6:$6</definedName>
    <definedName name="_xlnm.Print_Area" localSheetId="0">'Kategorija I'!$A$1:$H$320</definedName>
  </definedNames>
  <calcPr calcId="125725"/>
</workbook>
</file>

<file path=xl/calcChain.xml><?xml version="1.0" encoding="utf-8"?>
<calcChain xmlns="http://schemas.openxmlformats.org/spreadsheetml/2006/main">
  <c r="F256" i="1"/>
  <c r="F312" l="1"/>
  <c r="F295"/>
  <c r="F291"/>
  <c r="F285"/>
  <c r="F282"/>
  <c r="F268"/>
  <c r="F261"/>
  <c r="F245" l="1"/>
  <c r="F240"/>
  <c r="F236"/>
  <c r="F225"/>
  <c r="F214"/>
  <c r="F211"/>
  <c r="F208"/>
  <c r="F203"/>
  <c r="F200"/>
  <c r="F197"/>
  <c r="F194"/>
  <c r="F184"/>
  <c r="F179"/>
  <c r="F176"/>
  <c r="F172"/>
  <c r="F166"/>
  <c r="F155"/>
  <c r="F141"/>
  <c r="F138"/>
  <c r="F134"/>
  <c r="F114"/>
  <c r="F98"/>
  <c r="F94"/>
  <c r="F91"/>
  <c r="F86"/>
  <c r="F78"/>
  <c r="F68" l="1"/>
  <c r="F65"/>
  <c r="F61"/>
  <c r="F53"/>
  <c r="F49"/>
  <c r="F35"/>
  <c r="F32"/>
  <c r="F23"/>
  <c r="F20"/>
  <c r="F12"/>
  <c r="F9" l="1"/>
  <c r="B21" i="2"/>
</calcChain>
</file>

<file path=xl/sharedStrings.xml><?xml version="1.0" encoding="utf-8"?>
<sst xmlns="http://schemas.openxmlformats.org/spreadsheetml/2006/main" count="1216" uniqueCount="521">
  <si>
    <t xml:space="preserve">Opća bolnica "Dr. Tomislav Bardek" </t>
  </si>
  <si>
    <t>Koprivnica</t>
  </si>
  <si>
    <t>Red. broj</t>
  </si>
  <si>
    <t>Naziv primatelja</t>
  </si>
  <si>
    <t>OIB</t>
  </si>
  <si>
    <t>Sjedište</t>
  </si>
  <si>
    <t>Naziv platitelja</t>
  </si>
  <si>
    <t>Iznos (EUR)</t>
  </si>
  <si>
    <t>Odjeljak</t>
  </si>
  <si>
    <t>Naziv odjeljka</t>
  </si>
  <si>
    <t>1.</t>
  </si>
  <si>
    <t>2.</t>
  </si>
  <si>
    <t>3.</t>
  </si>
  <si>
    <t>4.</t>
  </si>
  <si>
    <t>6.</t>
  </si>
  <si>
    <t>7.</t>
  </si>
  <si>
    <t>8.</t>
  </si>
  <si>
    <t>9.</t>
  </si>
  <si>
    <t>Intelektualne i osobne usluge</t>
  </si>
  <si>
    <t>Opća bolnica "Dr. Tomislav Bardek"</t>
  </si>
  <si>
    <t>Isplaćeni iznos (EUR)</t>
  </si>
  <si>
    <t>Naziv odjeljaka</t>
  </si>
  <si>
    <t>Plaće za redovan rad</t>
  </si>
  <si>
    <t>Plaće za prekovremeni rad</t>
  </si>
  <si>
    <t>Ostali rashodi za zaposlene</t>
  </si>
  <si>
    <t>Doprinosi za zdravstveno osiguranje</t>
  </si>
  <si>
    <t>Naknade za prijevoz, za rad na terenu i odvojeni život</t>
  </si>
  <si>
    <t>Naknade troškova osobama izvan radnog odnosa</t>
  </si>
  <si>
    <t>Naknade za rad predstavničkih i izvršnih tijela, povjerenstava i slično</t>
  </si>
  <si>
    <t>Naknade šteta pravnim i fizičkim osobama</t>
  </si>
  <si>
    <t>5.</t>
  </si>
  <si>
    <t>10.</t>
  </si>
  <si>
    <t>11.</t>
  </si>
  <si>
    <t>SVEUKUPNO: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</si>
  <si>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</si>
  <si>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</si>
  <si>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</si>
  <si>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</si>
  <si>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</si>
  <si>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</si>
  <si>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</si>
  <si>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</si>
  <si>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</si>
  <si>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</si>
  <si>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</si>
  <si>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</si>
  <si>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</si>
  <si>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</si>
  <si>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</si>
  <si>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</si>
  <si>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</si>
  <si>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</si>
  <si>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</si>
  <si>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</si>
  <si>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</si>
  <si>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</si>
  <si>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</si>
  <si>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</si>
  <si>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</si>
  <si>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</si>
  <si>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</si>
  <si>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</si>
  <si>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</si>
  <si>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</si>
  <si>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INFORMACIJA O TROŠENJU SREDSTAVA ZA SRPANJ 2026. GODINE - Kategorija I</t>
  </si>
  <si>
    <t xml:space="preserve"> INFORMACIJA O TROŠENJU SREDSTAVA ZA SRPANJ 2026. GODINE - Kategorija II</t>
  </si>
  <si>
    <t>Ukupno za spanj 2026. god.</t>
  </si>
  <si>
    <t>A&amp;B d.o.o.</t>
  </si>
  <si>
    <t>Zagreb</t>
  </si>
  <si>
    <t>Opća bolnica "Dr. Tomislav Bardek" Koprivnica</t>
  </si>
  <si>
    <t>A1 Hrvatska d.o.o.</t>
  </si>
  <si>
    <t>ADORATIO D.O.O</t>
  </si>
  <si>
    <t>AGMAR d.o.o.</t>
  </si>
  <si>
    <t>AGRODALM d.o.o.</t>
  </si>
  <si>
    <t>AGROPROTEINKA-ENERGIJA d.o.o.</t>
  </si>
  <si>
    <t>Sesvete</t>
  </si>
  <si>
    <t>AKRIBIJA, obrt za lekturu i usluge</t>
  </si>
  <si>
    <t>ALCA ZAGREB d.o.o.</t>
  </si>
  <si>
    <t>ALFAMEDIC d.o.o.</t>
  </si>
  <si>
    <t>ALTIUM INTERNATIONAL d.o.o.</t>
  </si>
  <si>
    <t>AMINOMED ZAGREB d.o.o</t>
  </si>
  <si>
    <t>Prigorje Brdovečko</t>
  </si>
  <si>
    <t>ARTHREX ADRIA d.o.o.</t>
  </si>
  <si>
    <t>B. BRAUN ADRIA d.o.o.</t>
  </si>
  <si>
    <t>BAUERFEIND d.o.o.</t>
  </si>
  <si>
    <t>BECKMAN COULTER d.o.o.</t>
  </si>
  <si>
    <t>BETAMED d.o.o.</t>
  </si>
  <si>
    <t>BIOELEKTRONIKA d.o.o.</t>
  </si>
  <si>
    <t>BIOGNOST d.o.o.</t>
  </si>
  <si>
    <t>BITNET d.o.o.</t>
  </si>
  <si>
    <t>BOMI-LAB d.o.o.</t>
  </si>
  <si>
    <t>CENTAR ZA VOZILA HRVATSKE d.d.</t>
  </si>
  <si>
    <t>CRITICAL SOLUTIONS d.o.o.</t>
  </si>
  <si>
    <t>Turčin</t>
  </si>
  <si>
    <t>CROATIA OSIGURANJE d.d.</t>
  </si>
  <si>
    <t>CYBER_FOLKS d.o.o.</t>
  </si>
  <si>
    <t>Đurđevac</t>
  </si>
  <si>
    <t>DEMIT d.o.o.</t>
  </si>
  <si>
    <t>Dugo Selo</t>
  </si>
  <si>
    <t>DIAHEM d.o.o.</t>
  </si>
  <si>
    <t>Zagreb-Buzin</t>
  </si>
  <si>
    <t>DIMIDIUM PROJEKT d.o.o.</t>
  </si>
  <si>
    <t>Antunovac</t>
  </si>
  <si>
    <t>DRAGER MEDICAL CROATIA d.o.o.</t>
  </si>
  <si>
    <t>DUKAT MLIJEČNA INDUSTRIJA d.d.</t>
  </si>
  <si>
    <t xml:space="preserve">E.T.S. d.o.o. </t>
  </si>
  <si>
    <t>ED BOREL d.o.o.</t>
  </si>
  <si>
    <t>EHS d.o.o.</t>
  </si>
  <si>
    <t>EKSA GRUPA d.o.o.</t>
  </si>
  <si>
    <t>Samobor</t>
  </si>
  <si>
    <t>ELEKTRO-BABIĆ</t>
  </si>
  <si>
    <t>Križevci</t>
  </si>
  <si>
    <t>ELEKTRONIČAR d.o.o.</t>
  </si>
  <si>
    <t>ELMA d.o.o.</t>
  </si>
  <si>
    <t>ELMAG d.o.o.</t>
  </si>
  <si>
    <t>Ludbreg</t>
  </si>
  <si>
    <t>EMA d.o.o.</t>
  </si>
  <si>
    <t>ENERGETIKA D.O.O. KOPRIVNICA</t>
  </si>
  <si>
    <t>ERGONOVA PILJEK d.o.o.</t>
  </si>
  <si>
    <t>Sveti Križ Začretje</t>
  </si>
  <si>
    <t>ESCO KLIMA SERVIS d.o.o.</t>
  </si>
  <si>
    <t>ETIL PROMET d.o.o.</t>
  </si>
  <si>
    <t>Sveti Ivan Zelina</t>
  </si>
  <si>
    <t>EUROGAST d.o.o.</t>
  </si>
  <si>
    <t>EUROKONTAKT d.o.o.</t>
  </si>
  <si>
    <t>EUROSPUŽVA d.o.o.</t>
  </si>
  <si>
    <t>FINANCIJSKA AGENCIJA</t>
  </si>
  <si>
    <t>FLIBA d.o.o.</t>
  </si>
  <si>
    <t>Gornji Stupnik</t>
  </si>
  <si>
    <t>GRAD KOPRIVNICA</t>
  </si>
  <si>
    <t>H.K.O. d.o.o.</t>
  </si>
  <si>
    <t>HELCOM TRADE d.o.o. VARAŽDIN</t>
  </si>
  <si>
    <t>Varaždin</t>
  </si>
  <si>
    <t>HEP ELEKTRA d.o.o.</t>
  </si>
  <si>
    <t>Osijek</t>
  </si>
  <si>
    <t>HEP OPSKRBA  D.O.O.</t>
  </si>
  <si>
    <t xml:space="preserve">HILUS d.o.o. </t>
  </si>
  <si>
    <t>HORVAT, tapetarski i dizajnerski obrt, Vl. Stiven Horvat</t>
  </si>
  <si>
    <t>Koprivnički Bregi</t>
  </si>
  <si>
    <t>HRVATSKA POŠTA d.d.</t>
  </si>
  <si>
    <t>HRVATSKA RADIOTELEVIZIJA</t>
  </si>
  <si>
    <t>HRVATSKE VODE ZAGREB</t>
  </si>
  <si>
    <t>HRVATSKI TELEKOM d.d.</t>
  </si>
  <si>
    <t>HRVATSKI ZAVOD ZA JAVNO ZDRAVSTVO ZAGREB</t>
  </si>
  <si>
    <t>IN2 d.o.o. informacijski inženjering</t>
  </si>
  <si>
    <t>INA-INDUSTRIJA NAFTE d.d.</t>
  </si>
  <si>
    <t>INEL-MEDICINSKA TEHNIKA d.o.o.</t>
  </si>
  <si>
    <t>INOKEM d.o.o.</t>
  </si>
  <si>
    <t>Ivanić-Grad</t>
  </si>
  <si>
    <t>INSTITUT ZA HIGIJENU d.o.o.</t>
  </si>
  <si>
    <t>Staro Petrovo Selo</t>
  </si>
  <si>
    <t>INSTRUKTAŽNI CENTAR d.o.o.</t>
  </si>
  <si>
    <t>INSTRUMENTARIA d.d.</t>
  </si>
  <si>
    <t>IRIS FARMACIJA d.o.o.</t>
  </si>
  <si>
    <t>JASIKA d.o.o.</t>
  </si>
  <si>
    <t>Lučko</t>
  </si>
  <si>
    <t>JAVNI BILJEŽNIK ANDREJA LEVATIĆ MARIN</t>
  </si>
  <si>
    <t>JAVNI BILJEŽNIK ANKICA ŠIMČIĆ</t>
  </si>
  <si>
    <t>JAVNI BILJEŽNIK DANIJELA MARKOVIĆ</t>
  </si>
  <si>
    <t>Ivanec</t>
  </si>
  <si>
    <t>JAVNI BILJEŽNIK DARKO MATULEC</t>
  </si>
  <si>
    <t>JAVNI BILJEŽNIK GORANA SAVČIĆ</t>
  </si>
  <si>
    <t>Pula</t>
  </si>
  <si>
    <t>JAVNI BILJEŽNIK LJUBICA PAPAC</t>
  </si>
  <si>
    <t>JAVNI BILJEŽNIK MARINA OSTOVIĆ</t>
  </si>
  <si>
    <t>JAVNI BILJEŽNIK MARTINA DUJMOVIĆ</t>
  </si>
  <si>
    <t>Bjelovar</t>
  </si>
  <si>
    <t>JAVNI BILJEŽNIK NATAŠA KRANJEC</t>
  </si>
  <si>
    <t>Grubišno Polje</t>
  </si>
  <si>
    <t>JAVNI BILJEŽNIK NIKOLA BAKRAČ</t>
  </si>
  <si>
    <t>JAVNI BILJEŽNIK RONALD PAVLOVIĆ</t>
  </si>
  <si>
    <t>JAVNI BILJEŽNIK SANDA JALŠOVEC</t>
  </si>
  <si>
    <t>Čakovec</t>
  </si>
  <si>
    <t>JAVNI BILJEŽNIK VIŠNJA TUŠEK</t>
  </si>
  <si>
    <t>JOHNSON &amp; JOHNSON  S.E.d.o.o.</t>
  </si>
  <si>
    <t>KARDIAN d.o.o.</t>
  </si>
  <si>
    <t>KARL STORZ CROATIA d.o.o.</t>
  </si>
  <si>
    <t>KARMAT d.o.o.</t>
  </si>
  <si>
    <t>KBC REBRO ZAGREB</t>
  </si>
  <si>
    <t>KEFO d.o.o.</t>
  </si>
  <si>
    <t>Sisak</t>
  </si>
  <si>
    <t>KIRKOMERC d.o.o.</t>
  </si>
  <si>
    <t>KLIMA EXPERT d.o.o.</t>
  </si>
  <si>
    <t>KLINIČKA BOLNICA DUBRAVA</t>
  </si>
  <si>
    <t>KLINIČKA BOLNICA SVETI DUH ZAGREB</t>
  </si>
  <si>
    <t>KLINIČKI BOLNIČKI CENTAR "SESTRE MILOSRDNICE"</t>
  </si>
  <si>
    <t>KLINIKA ZA INFEKTIVNE BOLESTI "DR. FRAN MIHALJEVIĆ"</t>
  </si>
  <si>
    <t>KLINIMED d.o.o.</t>
  </si>
  <si>
    <t>KOMUNALAC</t>
  </si>
  <si>
    <t>KONE D.O.O.</t>
  </si>
  <si>
    <t>KOPRIVNIČKE VODE d.o.o.</t>
  </si>
  <si>
    <t>KVANTUM-TIM d.o.o.</t>
  </si>
  <si>
    <t>Rakitje</t>
  </si>
  <si>
    <t>LABOR ET MEDICINA d.o.o.</t>
  </si>
  <si>
    <t>LENTISMED d.o.o.</t>
  </si>
  <si>
    <t>LIGO ELEKTRONIKA - Obrt za tehničku zaštitu</t>
  </si>
  <si>
    <t>LIMA O.I. d.o.o.</t>
  </si>
  <si>
    <t>LINKS d.o.o.</t>
  </si>
  <si>
    <t>Sveta Nedelja</t>
  </si>
  <si>
    <t>LOBOPHARM d.o.o.</t>
  </si>
  <si>
    <t>LOHMANN&amp;RAUSCHER d.o.o.</t>
  </si>
  <si>
    <t>M+S D.O.O.</t>
  </si>
  <si>
    <t>MA-CO PLAST d.o.o.</t>
  </si>
  <si>
    <t>MARK MEDICAL d.o.o.</t>
  </si>
  <si>
    <t>MARKOMED d.o.o.</t>
  </si>
  <si>
    <t>Split</t>
  </si>
  <si>
    <t>MD AGRO d.o.o.</t>
  </si>
  <si>
    <t>MEDIA d.o.o.</t>
  </si>
  <si>
    <t>MEDIAL d.o.o.</t>
  </si>
  <si>
    <t>MEDIC d.o.o.</t>
  </si>
  <si>
    <t>MEDICAL CENTAR d.o.o. Medicinska oprema, aparati i</t>
  </si>
  <si>
    <t>MEDICAL DIRECT d.o.o.</t>
  </si>
  <si>
    <t>MEDICAL INTERTRADE d.o.o.</t>
  </si>
  <si>
    <t>MEDICINA TRGOVINA d.o.o.</t>
  </si>
  <si>
    <t>Brezovica</t>
  </si>
  <si>
    <t>MEDICINA-PROMET d.o.o.</t>
  </si>
  <si>
    <t>MEDICLINE d.o.o.</t>
  </si>
  <si>
    <t>MEDICOM d.o.o.</t>
  </si>
  <si>
    <t>MEDIK ZAGREB d.o.o.</t>
  </si>
  <si>
    <t>MEDIKA d.d.</t>
  </si>
  <si>
    <t>MEDI-LAB d.o.o.</t>
  </si>
  <si>
    <t>MEDION d.o.o.</t>
  </si>
  <si>
    <t>MEDIVA d.o.o.</t>
  </si>
  <si>
    <t>MEL-MEDIKAL d.o.o.</t>
  </si>
  <si>
    <t>MESSER CROATIA PLIN d.o.o.</t>
  </si>
  <si>
    <t>Zaprešić</t>
  </si>
  <si>
    <t>MET CROATIA ENERGY TRADE d.o.o.</t>
  </si>
  <si>
    <t>METEOR GRUPA - LABUD d.o.o.</t>
  </si>
  <si>
    <t>MOTRON d.o.o.</t>
  </si>
  <si>
    <t>MTF d.o.o.</t>
  </si>
  <si>
    <t>NARODNE NOVINE d.d.</t>
  </si>
  <si>
    <t>NETCOM d.o.o.</t>
  </si>
  <si>
    <t>Rijeka</t>
  </si>
  <si>
    <t>NEWTON TECHNOLOGIES ADRIA d.o.o.</t>
  </si>
  <si>
    <t>NIROSTA d.o.o. tehnologija vode, za usluge i prome</t>
  </si>
  <si>
    <t>ODVJETNIČKI URED  MARKO GOLUBIĆ</t>
  </si>
  <si>
    <t>ODVJETNIČKO DRUŠTVO JURŠETIĆ &amp; ALEKSOVSKI d.o.o.</t>
  </si>
  <si>
    <t>Ohm LAB d.o.o.</t>
  </si>
  <si>
    <t>Zabok</t>
  </si>
  <si>
    <t>OKTAL PHARMA d.o.o.</t>
  </si>
  <si>
    <t>OLYMPUS CZECH GROUP s.r.o.</t>
  </si>
  <si>
    <t>OMNIMED d.o.o.</t>
  </si>
  <si>
    <t>OPĆA BOLNICA VARAŽDIN</t>
  </si>
  <si>
    <t>ORANGE d.o.o.</t>
  </si>
  <si>
    <t>ORTO REA  d.o.o.</t>
  </si>
  <si>
    <t>OSJEČKA TRGOVINA PAPIROM d.o.o.</t>
  </si>
  <si>
    <t>OTIS DIZALA d.o.o.</t>
  </si>
  <si>
    <t>OTOS Ortopedska Tehnika d.o.o.</t>
  </si>
  <si>
    <t>P.T.D. d.o.o.</t>
  </si>
  <si>
    <t>PANON TRADE d.o.o.</t>
  </si>
  <si>
    <t>PAUL HARTMANN d.o.o.</t>
  </si>
  <si>
    <t>PERITECH d.o.o.</t>
  </si>
  <si>
    <t>PERUTNINA PTUJ-PIPO d.o.o.</t>
  </si>
  <si>
    <t>PEVEX  d.d.</t>
  </si>
  <si>
    <t>PHARMACOL d.o.o.</t>
  </si>
  <si>
    <t>PHARMAMED MADO d.o.o.</t>
  </si>
  <si>
    <t>PHARM-LAB d.o.o.</t>
  </si>
  <si>
    <t>PHOENIX Farmacija d.o.o.</t>
  </si>
  <si>
    <t>PID Automatika d.o.o.</t>
  </si>
  <si>
    <t>PIK VRBOVEC plus d.o.o.</t>
  </si>
  <si>
    <t>Vrbovec</t>
  </si>
  <si>
    <t>PODRAVKA d.d.</t>
  </si>
  <si>
    <t>PODRAVSKA BANKA - KOPRIVNICA</t>
  </si>
  <si>
    <t>PREMED PHARMA Kft.</t>
  </si>
  <si>
    <t>PRIMA COMMERCE d.o.o.</t>
  </si>
  <si>
    <t>PROBUS K.I.G. d.o.o.</t>
  </si>
  <si>
    <t>Topolovac</t>
  </si>
  <si>
    <t>PROMAC d.o.o.</t>
  </si>
  <si>
    <t>RADIOMETER d.o.o.</t>
  </si>
  <si>
    <t>RADNIK d.d.</t>
  </si>
  <si>
    <t>Referenzinstitut fur Bioanalytik</t>
  </si>
  <si>
    <t>REMONDIS MEDISON d.o.o.</t>
  </si>
  <si>
    <t>Draganići</t>
  </si>
  <si>
    <t>RETEL d.o.o.</t>
  </si>
  <si>
    <t>ROCHE  d.o.o.</t>
  </si>
  <si>
    <t>ROZI STEP d.o.o.</t>
  </si>
  <si>
    <t>RSR MEDICAL d.o.o.</t>
  </si>
  <si>
    <t>SANITACIJA d.o.o. Zagreb</t>
  </si>
  <si>
    <t>SANOL H d.o.o.</t>
  </si>
  <si>
    <t>SANYKO d.o.o.</t>
  </si>
  <si>
    <t>SAPONIA d.d.</t>
  </si>
  <si>
    <t>SCHILLER d.o.o.</t>
  </si>
  <si>
    <t>SEMEDICA d.o.o.</t>
  </si>
  <si>
    <t>SIEMENS HEALTHCARE d.o.o.</t>
  </si>
  <si>
    <t>SIS IT d.o.o.</t>
  </si>
  <si>
    <t>SMIT-COMMERCE D.O.O.</t>
  </si>
  <si>
    <t>SONIMED d.o.o.</t>
  </si>
  <si>
    <t>SOPEX d.o.o.</t>
  </si>
  <si>
    <t>Opatija</t>
  </si>
  <si>
    <t>STANIĆ d.o.o.</t>
  </si>
  <si>
    <t>STIV MED d.o.o.</t>
  </si>
  <si>
    <t>STOMA MEDICAL d.o.o.</t>
  </si>
  <si>
    <t>SUPERPRINT d.o.o.</t>
  </si>
  <si>
    <t>TEHMED d.o.o.</t>
  </si>
  <si>
    <t>TEHNOINVEST ZAGREB d.o.o.</t>
  </si>
  <si>
    <t>TEHNOKOM d.o.o.</t>
  </si>
  <si>
    <t>TEHNOMEDIKA d.o.o.</t>
  </si>
  <si>
    <t>THERMAL-OP d.o.o.</t>
  </si>
  <si>
    <t>TRGO-AGENCIJA d.o.o.</t>
  </si>
  <si>
    <t>UDRUGA FIZIOTERAPEUTA U ZAJEDNICI (UFUZ)</t>
  </si>
  <si>
    <t>UDRUGA POSLODAVACA U ZDRAVSTVU HRVATSKE</t>
  </si>
  <si>
    <t>UKOP d.o.o.</t>
  </si>
  <si>
    <t>USTANOVA ZA ZDRAVSTVENU SKRB MEDICINA RADA I SPORTA "EMA"</t>
  </si>
  <si>
    <t>VAJDA - MESNA INDUSTRIJA d.d.</t>
  </si>
  <si>
    <t>VELMED d.o.o.</t>
  </si>
  <si>
    <t>VINDIJA d.o.o.</t>
  </si>
  <si>
    <t>VITELJ, vl. Filip Ketterer</t>
  </si>
  <si>
    <t>VUPLAST d.o.o.</t>
  </si>
  <si>
    <t>ZAGREBAČKE PEKARNE KLARA D.D</t>
  </si>
  <si>
    <t>ZAGREBINSPEKT d.o.o.</t>
  </si>
  <si>
    <t>ZAJEDNIČKI ODVJETNIČKI URED SANELA KONTIN MIKLIN - ŽELJKO ROŽIĆ</t>
  </si>
  <si>
    <t>KRIŽEVCI</t>
  </si>
  <si>
    <t>ZAVOD ZA JAVNO ZDRAVSTVO KOPRIVNIČKO-KRIŽEVAČKE ŽUPANIJE</t>
  </si>
  <si>
    <t>ZELENE TEHNOLOGIJE</t>
  </si>
  <si>
    <t>ZIRS d.o.o. Zavod za istraživanje i razvoj sigurno</t>
  </si>
  <si>
    <t>ZUBA d.o.o.</t>
  </si>
  <si>
    <t>Rashodi po osnovi utroška lijekova i potrošnog medicinskog materijala</t>
  </si>
  <si>
    <t>Medicinska i laboratorijska oprema</t>
  </si>
  <si>
    <t>UKUPNO:</t>
  </si>
  <si>
    <t>Usluge telefona, interneta, pošte i prijevoza</t>
  </si>
  <si>
    <t>Računalne usluge</t>
  </si>
  <si>
    <t>Usluge tekućeg i investicijskog održavanja</t>
  </si>
  <si>
    <t>Materijal i sirovine</t>
  </si>
  <si>
    <t>Komunalne usluge</t>
  </si>
  <si>
    <t>Ostale usluge</t>
  </si>
  <si>
    <t xml:space="preserve">Uredski materijal i ostali materijalni rashodi </t>
  </si>
  <si>
    <t>Materijal i dijelovi za tekuće i investicijsko održavanje</t>
  </si>
  <si>
    <t>Sitni inventar i auto gume</t>
  </si>
  <si>
    <t>Premije osiguranja</t>
  </si>
  <si>
    <t>Poslovni objekti</t>
  </si>
  <si>
    <t>Oprema za održavanje i zaštitu</t>
  </si>
  <si>
    <t>Uredska oprema i namještaj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</si>
  <si>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</si>
  <si>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</si>
  <si>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</si>
  <si>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</si>
  <si>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</si>
  <si>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</si>
  <si>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</si>
  <si>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</si>
  <si>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</si>
  <si>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</si>
  <si>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</si>
  <si>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</si>
  <si>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</si>
  <si>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Ostali nespomenuti rashodi poslovanja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</si>
  <si>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</si>
  <si>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</si>
  <si>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</si>
  <si>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</si>
  <si>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</si>
  <si>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</si>
  <si>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</si>
  <si>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</si>
  <si>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</si>
  <si>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</si>
  <si>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</si>
  <si>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</si>
  <si>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</si>
  <si>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</si>
  <si>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</si>
  <si>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</si>
  <si>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</si>
  <si>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</si>
  <si>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</si>
  <si>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</si>
  <si>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</si>
  <si>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</si>
  <si>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</si>
  <si>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</si>
  <si>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</si>
  <si>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</si>
  <si>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Energija</t>
  </si>
  <si>
    <t>Zdravstvene i veterinarske usluge</t>
  </si>
  <si>
    <t>Pristojbe i naknade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</si>
  <si>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</si>
  <si>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</si>
  <si>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</si>
  <si>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</si>
  <si>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</si>
  <si>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</si>
  <si>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</si>
  <si>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</si>
  <si>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</si>
  <si>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</si>
  <si>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</si>
  <si>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</si>
  <si>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</si>
  <si>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</si>
  <si>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</si>
  <si>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</si>
  <si>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</si>
  <si>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</si>
  <si>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</si>
  <si>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</si>
  <si>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</si>
  <si>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</si>
  <si>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</si>
  <si>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</si>
  <si>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</si>
  <si>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</si>
  <si>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</si>
  <si>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</si>
  <si>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</si>
  <si>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</si>
  <si>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</si>
  <si>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</si>
  <si>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</si>
  <si>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</si>
  <si>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</si>
  <si>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</si>
  <si>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</si>
  <si>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</si>
  <si>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</si>
  <si>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</si>
  <si>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</si>
  <si>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</si>
  <si>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</si>
  <si>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</si>
  <si>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</si>
  <si>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</si>
  <si>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</si>
  <si>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</si>
  <si>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</si>
  <si>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</si>
  <si>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</si>
  <si>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</si>
  <si>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</si>
  <si>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</si>
  <si>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</si>
  <si>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</si>
  <si>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</si>
  <si>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</si>
  <si>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</si>
  <si>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</si>
  <si>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</si>
  <si>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</si>
  <si>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</si>
  <si>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</si>
  <si>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</si>
  <si>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</si>
  <si>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</si>
  <si>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</si>
  <si>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</si>
  <si>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</si>
  <si>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</si>
  <si>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</si>
  <si>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</si>
  <si>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</si>
  <si>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</si>
  <si>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</si>
  <si>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</si>
  <si>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</si>
  <si>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</si>
  <si>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</si>
  <si>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</si>
  <si>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</si>
  <si>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</si>
  <si>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</si>
  <si>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</si>
  <si>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</si>
  <si>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</si>
  <si>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</si>
  <si>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</si>
  <si>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</si>
  <si>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</si>
  <si>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</si>
  <si>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</si>
  <si>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</si>
  <si>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</si>
  <si>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</si>
  <si>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</si>
  <si>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</si>
  <si>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</si>
  <si>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</si>
  <si>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</si>
  <si>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</si>
  <si>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</si>
  <si>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</si>
  <si>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</si>
  <si>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</si>
  <si>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</si>
  <si>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</si>
  <si>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</si>
  <si>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</si>
  <si>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</si>
  <si>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</si>
  <si>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</si>
  <si>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</si>
  <si>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</si>
  <si>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</si>
  <si>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</si>
  <si>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</si>
  <si>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</si>
  <si>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</si>
  <si>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</si>
  <si>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</si>
  <si>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</si>
  <si>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</si>
  <si>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209.</t>
  </si>
  <si>
    <t>210.</t>
  </si>
  <si>
    <t>212.</t>
  </si>
  <si>
    <t>213.</t>
  </si>
  <si>
    <t>214.</t>
  </si>
  <si>
    <t>Zakupnine i najamnine</t>
  </si>
  <si>
    <t>Bankarske usluge i usluge platnog prometa</t>
  </si>
  <si>
    <t>Kamate za primljene kredite i zajmove od kreditnih institucija izvan javnog sektora</t>
  </si>
  <si>
    <t>Stručno usavršavanje zaposlenika</t>
  </si>
  <si>
    <t>Članarine i norme</t>
  </si>
  <si>
    <t>178.</t>
  </si>
  <si>
    <t>179.</t>
  </si>
  <si>
    <t>207.</t>
  </si>
  <si>
    <t>208.</t>
  </si>
  <si>
    <t>211.</t>
  </si>
  <si>
    <t>Službena putovanja</t>
  </si>
  <si>
    <t>Troškovi sudskih postupaka</t>
  </si>
  <si>
    <t>Otplata glavnice primljenih kredita od tuzemnih kreditnih institucija izvan javnog sektora</t>
  </si>
  <si>
    <t>HRVATSKI ZAVOD ZA TRANSFUZIJSKU MEDICINU</t>
  </si>
  <si>
    <t>HRVATSKO FARMACEUTSKO DRUŠTVO ZAGREB</t>
  </si>
  <si>
    <t>INSTITUT ZA MEDICINSKA ISTRAŽIVANJA I MEDICINU RADA ZAGREB</t>
  </si>
  <si>
    <t>JAVNA VATROGASNA POSTROJBA KOPRIVNICA</t>
  </si>
</sst>
</file>

<file path=xl/styles.xml><?xml version="1.0" encoding="utf-8"?>
<styleSheet xmlns="http://schemas.openxmlformats.org/spreadsheetml/2006/main">
  <numFmts count="1">
    <numFmt numFmtId="164" formatCode="[$-10424]#,##0.00;\-#,##0.00"/>
  </numFmts>
  <fonts count="8">
    <font>
      <sz val="10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0" borderId="0" xfId="0" applyFont="1"/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0" fillId="3" borderId="1" xfId="0" applyFill="1" applyBorder="1" applyAlignment="1">
      <alignment vertical="center" wrapText="1"/>
    </xf>
    <xf numFmtId="4" fontId="1" fillId="3" borderId="8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4" fontId="0" fillId="3" borderId="0" xfId="0" applyNumberFormat="1" applyFill="1"/>
    <xf numFmtId="0" fontId="1" fillId="3" borderId="7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3" borderId="1" xfId="0" applyFill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3" borderId="1" xfId="0" applyNumberFormat="1" applyFill="1" applyBorder="1" applyAlignment="1">
      <alignment horizontal="right" vertical="center" wrapText="1"/>
    </xf>
    <xf numFmtId="0" fontId="6" fillId="3" borderId="1" xfId="1" applyNumberFormat="1" applyFont="1" applyFill="1" applyBorder="1" applyAlignment="1">
      <alignment horizontal="left" vertical="center" wrapText="1" readingOrder="1"/>
    </xf>
    <xf numFmtId="164" fontId="6" fillId="3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4" fontId="6" fillId="0" borderId="1" xfId="1" applyNumberFormat="1" applyFont="1" applyFill="1" applyBorder="1" applyAlignment="1">
      <alignment horizontal="right" vertical="center" wrapText="1" readingOrder="1"/>
    </xf>
    <xf numFmtId="4" fontId="1" fillId="3" borderId="8" xfId="0" applyNumberFormat="1" applyFont="1" applyFill="1" applyBorder="1" applyAlignment="1">
      <alignment horizontal="right" vertical="center" wrapText="1" readingOrder="1"/>
    </xf>
    <xf numFmtId="4" fontId="0" fillId="0" borderId="0" xfId="0" applyNumberFormat="1"/>
    <xf numFmtId="0" fontId="3" fillId="3" borderId="5" xfId="0" applyFont="1" applyFill="1" applyBorder="1" applyAlignment="1">
      <alignment vertical="center" wrapText="1"/>
    </xf>
    <xf numFmtId="0" fontId="6" fillId="0" borderId="17" xfId="1" applyNumberFormat="1" applyFont="1" applyFill="1" applyBorder="1" applyAlignment="1">
      <alignment horizontal="left" vertical="center" wrapText="1" readingOrder="1"/>
    </xf>
    <xf numFmtId="4" fontId="1" fillId="0" borderId="0" xfId="0" applyNumberFormat="1" applyFont="1"/>
    <xf numFmtId="4" fontId="6" fillId="3" borderId="1" xfId="1" applyNumberFormat="1" applyFont="1" applyFill="1" applyBorder="1" applyAlignment="1">
      <alignment horizontal="right" vertical="center" wrapText="1" readingOrder="1"/>
    </xf>
    <xf numFmtId="164" fontId="7" fillId="5" borderId="1" xfId="1" applyNumberFormat="1" applyFont="1" applyFill="1" applyBorder="1" applyAlignment="1">
      <alignment horizontal="right" vertical="center" wrapText="1" readingOrder="1"/>
    </xf>
    <xf numFmtId="0" fontId="3" fillId="3" borderId="1" xfId="0" applyFont="1" applyFill="1" applyBorder="1" applyAlignment="1">
      <alignment horizontal="right" vertical="center" wrapText="1"/>
    </xf>
    <xf numFmtId="164" fontId="1" fillId="5" borderId="1" xfId="1" applyNumberFormat="1" applyFont="1" applyFill="1" applyBorder="1" applyAlignment="1">
      <alignment horizontal="right" vertical="center" wrapText="1" readingOrder="1"/>
    </xf>
    <xf numFmtId="4" fontId="7" fillId="5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4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" fontId="3" fillId="3" borderId="3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3" xfId="1" applyNumberFormat="1" applyFont="1" applyFill="1" applyBorder="1" applyAlignment="1">
      <alignment horizontal="lef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6" fillId="0" borderId="18" xfId="1" applyNumberFormat="1" applyFont="1" applyFill="1" applyBorder="1" applyAlignment="1">
      <alignment horizontal="left" vertical="center" wrapText="1" readingOrder="1"/>
    </xf>
    <xf numFmtId="0" fontId="6" fillId="0" borderId="19" xfId="1" applyNumberFormat="1" applyFont="1" applyFill="1" applyBorder="1" applyAlignment="1">
      <alignment horizontal="left" vertical="center" wrapText="1" readingOrder="1"/>
    </xf>
    <xf numFmtId="0" fontId="6" fillId="0" borderId="5" xfId="1" applyNumberFormat="1" applyFont="1" applyFill="1" applyBorder="1" applyAlignment="1">
      <alignment horizontal="left" vertical="center" wrapText="1" readingOrder="1"/>
    </xf>
    <xf numFmtId="0" fontId="7" fillId="5" borderId="20" xfId="1" applyNumberFormat="1" applyFont="1" applyFill="1" applyBorder="1" applyAlignment="1">
      <alignment horizontal="center" vertical="center" wrapText="1" readingOrder="1"/>
    </xf>
    <xf numFmtId="0" fontId="7" fillId="5" borderId="21" xfId="1" applyNumberFormat="1" applyFont="1" applyFill="1" applyBorder="1" applyAlignment="1">
      <alignment horizontal="center" vertical="center" wrapText="1" readingOrder="1"/>
    </xf>
    <xf numFmtId="0" fontId="7" fillId="5" borderId="22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23" xfId="1" applyNumberFormat="1" applyFont="1" applyFill="1" applyBorder="1" applyAlignment="1">
      <alignment horizontal="left" vertical="center" wrapText="1" readingOrder="1"/>
    </xf>
    <xf numFmtId="0" fontId="0" fillId="0" borderId="4" xfId="0" applyBorder="1"/>
    <xf numFmtId="0" fontId="6" fillId="3" borderId="3" xfId="1" applyNumberFormat="1" applyFont="1" applyFill="1" applyBorder="1" applyAlignment="1">
      <alignment horizontal="left" vertical="center" wrapText="1" readingOrder="1"/>
    </xf>
    <xf numFmtId="0" fontId="6" fillId="3" borderId="4" xfId="1" applyNumberFormat="1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vertical="center" wrapText="1" readingOrder="1"/>
    </xf>
    <xf numFmtId="0" fontId="6" fillId="0" borderId="4" xfId="1" applyNumberFormat="1" applyFont="1" applyFill="1" applyBorder="1" applyAlignment="1">
      <alignment vertical="center" wrapText="1" readingOrder="1"/>
    </xf>
    <xf numFmtId="0" fontId="1" fillId="3" borderId="24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</cellXfs>
  <cellStyles count="2">
    <cellStyle name="Normal" xfId="1"/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6"/>
  <sheetViews>
    <sheetView zoomScaleNormal="100" workbookViewId="0">
      <selection activeCell="G12" sqref="G12"/>
    </sheetView>
  </sheetViews>
  <sheetFormatPr defaultRowHeight="12.75"/>
  <cols>
    <col min="1" max="1" width="6.42578125" customWidth="1"/>
    <col min="2" max="2" width="36" customWidth="1"/>
    <col min="3" max="3" width="14.140625" customWidth="1"/>
    <col min="4" max="4" width="16.140625" customWidth="1"/>
    <col min="5" max="5" width="40.28515625" customWidth="1"/>
    <col min="6" max="6" width="16" customWidth="1"/>
    <col min="7" max="7" width="11.85546875" customWidth="1"/>
    <col min="8" max="8" width="42.7109375" customWidth="1"/>
    <col min="9" max="9" width="3.85546875" customWidth="1"/>
    <col min="10" max="10" width="13.855468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</row>
    <row r="3" spans="1:10">
      <c r="A3" s="1"/>
      <c r="B3" s="1"/>
      <c r="C3" s="1"/>
      <c r="D3" s="1"/>
      <c r="E3" s="1"/>
      <c r="F3" s="1"/>
      <c r="G3" s="1"/>
      <c r="H3" s="1"/>
      <c r="J3" s="34"/>
    </row>
    <row r="4" spans="1:10" ht="21.75" customHeight="1">
      <c r="A4" s="65" t="s">
        <v>64</v>
      </c>
      <c r="B4" s="65"/>
      <c r="C4" s="65"/>
      <c r="D4" s="65"/>
      <c r="E4" s="65"/>
      <c r="F4" s="65"/>
      <c r="G4" s="65"/>
      <c r="H4" s="65"/>
      <c r="J4" s="34"/>
    </row>
    <row r="5" spans="1:10" ht="13.5" thickBot="1">
      <c r="A5" s="1"/>
      <c r="B5" s="1"/>
      <c r="C5" s="1"/>
      <c r="D5" s="1"/>
      <c r="E5" s="1"/>
      <c r="F5" s="1"/>
      <c r="G5" s="1"/>
      <c r="H5" s="1"/>
      <c r="J5" s="34"/>
    </row>
    <row r="6" spans="1:10" ht="57.75" customHeight="1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5" t="s">
        <v>9</v>
      </c>
      <c r="J6" s="34"/>
    </row>
    <row r="7" spans="1:10" ht="28.5" customHeight="1">
      <c r="A7" s="54" t="s">
        <v>10</v>
      </c>
      <c r="B7" s="52" t="s">
        <v>67</v>
      </c>
      <c r="C7" s="52">
        <v>93613785608</v>
      </c>
      <c r="D7" s="52" t="s">
        <v>68</v>
      </c>
      <c r="E7" s="52" t="s">
        <v>69</v>
      </c>
      <c r="F7" s="8">
        <v>8904.6</v>
      </c>
      <c r="G7" s="9">
        <v>3251</v>
      </c>
      <c r="H7" s="19" t="s">
        <v>316</v>
      </c>
      <c r="J7" s="34"/>
    </row>
    <row r="8" spans="1:10" ht="28.5" customHeight="1">
      <c r="A8" s="55"/>
      <c r="B8" s="53"/>
      <c r="C8" s="53"/>
      <c r="D8" s="53"/>
      <c r="E8" s="53"/>
      <c r="F8" s="8">
        <v>107500</v>
      </c>
      <c r="G8" s="24">
        <v>4224</v>
      </c>
      <c r="H8" s="26" t="s">
        <v>317</v>
      </c>
      <c r="J8" s="34"/>
    </row>
    <row r="9" spans="1:10" ht="28.5" customHeight="1">
      <c r="A9" s="56"/>
      <c r="B9" s="57" t="s">
        <v>318</v>
      </c>
      <c r="C9" s="58"/>
      <c r="D9" s="58"/>
      <c r="E9" s="59"/>
      <c r="F9" s="39">
        <f>SUM(F7:F8)</f>
        <v>116404.6</v>
      </c>
      <c r="G9" s="9"/>
      <c r="H9" s="19"/>
      <c r="J9" s="34"/>
    </row>
    <row r="10" spans="1:10" ht="28.5" customHeight="1">
      <c r="A10" s="54" t="s">
        <v>11</v>
      </c>
      <c r="B10" s="52" t="s">
        <v>70</v>
      </c>
      <c r="C10" s="52">
        <v>29524210204</v>
      </c>
      <c r="D10" s="52" t="s">
        <v>68</v>
      </c>
      <c r="E10" s="52" t="s">
        <v>69</v>
      </c>
      <c r="F10" s="8">
        <v>2803.11</v>
      </c>
      <c r="G10" s="24">
        <v>3231</v>
      </c>
      <c r="H10" s="25" t="s">
        <v>319</v>
      </c>
      <c r="J10" s="34"/>
    </row>
    <row r="11" spans="1:10" ht="28.5" customHeight="1">
      <c r="A11" s="55"/>
      <c r="B11" s="53"/>
      <c r="C11" s="53"/>
      <c r="D11" s="53"/>
      <c r="E11" s="53"/>
      <c r="F11" s="8">
        <v>1338.04</v>
      </c>
      <c r="G11" s="9">
        <v>3238</v>
      </c>
      <c r="H11" s="19" t="s">
        <v>320</v>
      </c>
      <c r="J11" s="34"/>
    </row>
    <row r="12" spans="1:10" ht="28.5" customHeight="1">
      <c r="A12" s="56"/>
      <c r="B12" s="57" t="s">
        <v>318</v>
      </c>
      <c r="C12" s="58"/>
      <c r="D12" s="58"/>
      <c r="E12" s="59"/>
      <c r="F12" s="39">
        <f>SUM(F10:F11)</f>
        <v>4141.1499999999996</v>
      </c>
      <c r="G12" s="9"/>
      <c r="H12" s="19"/>
      <c r="J12" s="34"/>
    </row>
    <row r="13" spans="1:10" ht="28.5" customHeight="1">
      <c r="A13" s="36" t="s">
        <v>12</v>
      </c>
      <c r="B13" s="30" t="s">
        <v>71</v>
      </c>
      <c r="C13" s="30">
        <v>56774257217</v>
      </c>
      <c r="D13" s="30" t="s">
        <v>68</v>
      </c>
      <c r="E13" s="30" t="s">
        <v>69</v>
      </c>
      <c r="F13" s="8">
        <v>6000</v>
      </c>
      <c r="G13" s="9">
        <v>3232</v>
      </c>
      <c r="H13" s="23" t="s">
        <v>321</v>
      </c>
      <c r="J13" s="34"/>
    </row>
    <row r="14" spans="1:10" ht="28.5" customHeight="1">
      <c r="A14" s="36" t="s">
        <v>13</v>
      </c>
      <c r="B14" s="30" t="s">
        <v>72</v>
      </c>
      <c r="C14" s="30">
        <v>53229255187</v>
      </c>
      <c r="D14" s="30" t="s">
        <v>68</v>
      </c>
      <c r="E14" s="30" t="s">
        <v>69</v>
      </c>
      <c r="F14" s="8">
        <v>29786.16</v>
      </c>
      <c r="G14" s="9">
        <v>3251</v>
      </c>
      <c r="H14" s="19" t="s">
        <v>316</v>
      </c>
      <c r="J14" s="34"/>
    </row>
    <row r="15" spans="1:10" ht="28.5" customHeight="1">
      <c r="A15" s="36" t="s">
        <v>30</v>
      </c>
      <c r="B15" s="30" t="s">
        <v>73</v>
      </c>
      <c r="C15" s="30">
        <v>80649374262</v>
      </c>
      <c r="D15" s="30" t="s">
        <v>68</v>
      </c>
      <c r="E15" s="30" t="s">
        <v>69</v>
      </c>
      <c r="F15" s="8">
        <v>400.53</v>
      </c>
      <c r="G15" s="9">
        <v>3222</v>
      </c>
      <c r="H15" s="23" t="s">
        <v>322</v>
      </c>
      <c r="J15" s="34"/>
    </row>
    <row r="16" spans="1:10" ht="28.5" customHeight="1">
      <c r="A16" s="36" t="s">
        <v>14</v>
      </c>
      <c r="B16" s="30" t="s">
        <v>74</v>
      </c>
      <c r="C16" s="30">
        <v>90174095121</v>
      </c>
      <c r="D16" s="30" t="s">
        <v>75</v>
      </c>
      <c r="E16" s="30" t="s">
        <v>69</v>
      </c>
      <c r="F16" s="8">
        <v>815</v>
      </c>
      <c r="G16" s="9">
        <v>3234</v>
      </c>
      <c r="H16" s="23" t="s">
        <v>323</v>
      </c>
      <c r="J16" s="34"/>
    </row>
    <row r="17" spans="1:10" ht="28.5" customHeight="1">
      <c r="A17" s="36" t="s">
        <v>15</v>
      </c>
      <c r="B17" s="30" t="s">
        <v>76</v>
      </c>
      <c r="C17" s="30">
        <v>68207663567</v>
      </c>
      <c r="D17" s="30" t="s">
        <v>1</v>
      </c>
      <c r="E17" s="30" t="s">
        <v>69</v>
      </c>
      <c r="F17" s="8">
        <v>193</v>
      </c>
      <c r="G17" s="9">
        <v>3239</v>
      </c>
      <c r="H17" s="23" t="s">
        <v>324</v>
      </c>
      <c r="J17" s="34"/>
    </row>
    <row r="18" spans="1:10" ht="28.5" customHeight="1">
      <c r="A18" s="54" t="s">
        <v>16</v>
      </c>
      <c r="B18" s="52" t="s">
        <v>77</v>
      </c>
      <c r="C18" s="52">
        <v>58353015102</v>
      </c>
      <c r="D18" s="52" t="s">
        <v>68</v>
      </c>
      <c r="E18" s="52" t="s">
        <v>69</v>
      </c>
      <c r="F18" s="8">
        <v>5962.47</v>
      </c>
      <c r="G18" s="9">
        <v>3221</v>
      </c>
      <c r="H18" s="23" t="s">
        <v>325</v>
      </c>
      <c r="J18" s="34"/>
    </row>
    <row r="19" spans="1:10" ht="28.5" customHeight="1">
      <c r="A19" s="55"/>
      <c r="B19" s="53"/>
      <c r="C19" s="53"/>
      <c r="D19" s="53"/>
      <c r="E19" s="53"/>
      <c r="F19" s="8">
        <v>31.26</v>
      </c>
      <c r="G19" s="9">
        <v>3222</v>
      </c>
      <c r="H19" s="23" t="s">
        <v>322</v>
      </c>
      <c r="J19" s="34"/>
    </row>
    <row r="20" spans="1:10" ht="28.5" customHeight="1">
      <c r="A20" s="56"/>
      <c r="B20" s="57" t="s">
        <v>318</v>
      </c>
      <c r="C20" s="58"/>
      <c r="D20" s="58"/>
      <c r="E20" s="59"/>
      <c r="F20" s="39">
        <f>SUM(F18:F19)</f>
        <v>5993.7300000000005</v>
      </c>
      <c r="G20" s="9"/>
      <c r="H20" s="19"/>
      <c r="J20" s="34"/>
    </row>
    <row r="21" spans="1:10" ht="28.5" customHeight="1">
      <c r="A21" s="54" t="s">
        <v>17</v>
      </c>
      <c r="B21" s="52" t="s">
        <v>78</v>
      </c>
      <c r="C21" s="52">
        <v>85989170405</v>
      </c>
      <c r="D21" s="52" t="s">
        <v>68</v>
      </c>
      <c r="E21" s="52" t="s">
        <v>69</v>
      </c>
      <c r="F21" s="8">
        <v>29</v>
      </c>
      <c r="G21" s="9">
        <v>3221</v>
      </c>
      <c r="H21" s="23" t="s">
        <v>325</v>
      </c>
      <c r="J21" s="34"/>
    </row>
    <row r="22" spans="1:10" ht="28.5" customHeight="1">
      <c r="A22" s="55"/>
      <c r="B22" s="53"/>
      <c r="C22" s="53"/>
      <c r="D22" s="53"/>
      <c r="E22" s="53"/>
      <c r="F22" s="8">
        <v>290.63</v>
      </c>
      <c r="G22" s="9">
        <v>3251</v>
      </c>
      <c r="H22" s="19" t="s">
        <v>316</v>
      </c>
      <c r="J22" s="34"/>
    </row>
    <row r="23" spans="1:10" ht="28.5" customHeight="1">
      <c r="A23" s="56"/>
      <c r="B23" s="57" t="s">
        <v>318</v>
      </c>
      <c r="C23" s="58"/>
      <c r="D23" s="58"/>
      <c r="E23" s="59"/>
      <c r="F23" s="39">
        <f>SUM(F21:F22)</f>
        <v>319.63</v>
      </c>
      <c r="G23" s="9"/>
      <c r="H23" s="19"/>
      <c r="J23" s="34"/>
    </row>
    <row r="24" spans="1:10" ht="28.5" customHeight="1">
      <c r="A24" s="36" t="s">
        <v>31</v>
      </c>
      <c r="B24" s="30" t="s">
        <v>79</v>
      </c>
      <c r="C24" s="30">
        <v>18966227376</v>
      </c>
      <c r="D24" s="30" t="s">
        <v>68</v>
      </c>
      <c r="E24" s="30" t="s">
        <v>69</v>
      </c>
      <c r="F24" s="8">
        <v>1930.63</v>
      </c>
      <c r="G24" s="9">
        <v>3251</v>
      </c>
      <c r="H24" s="19" t="s">
        <v>316</v>
      </c>
      <c r="J24" s="34"/>
    </row>
    <row r="25" spans="1:10" ht="28.5" customHeight="1">
      <c r="A25" s="36" t="s">
        <v>32</v>
      </c>
      <c r="B25" s="30" t="s">
        <v>80</v>
      </c>
      <c r="C25" s="30">
        <v>6613466156</v>
      </c>
      <c r="D25" s="30" t="s">
        <v>81</v>
      </c>
      <c r="E25" s="30" t="s">
        <v>69</v>
      </c>
      <c r="F25" s="8">
        <v>3093.41</v>
      </c>
      <c r="G25" s="9">
        <v>3251</v>
      </c>
      <c r="H25" s="19" t="s">
        <v>316</v>
      </c>
      <c r="J25" s="34"/>
    </row>
    <row r="26" spans="1:10" ht="28.5" customHeight="1">
      <c r="A26" s="36" t="s">
        <v>34</v>
      </c>
      <c r="B26" s="30" t="s">
        <v>82</v>
      </c>
      <c r="C26" s="30">
        <v>40437576100</v>
      </c>
      <c r="D26" s="30" t="s">
        <v>68</v>
      </c>
      <c r="E26" s="30" t="s">
        <v>69</v>
      </c>
      <c r="F26" s="8">
        <v>39886.959999999999</v>
      </c>
      <c r="G26" s="9">
        <v>3251</v>
      </c>
      <c r="H26" s="19" t="s">
        <v>316</v>
      </c>
      <c r="J26" s="34"/>
    </row>
    <row r="27" spans="1:10" ht="28.5" customHeight="1">
      <c r="A27" s="54" t="s">
        <v>35</v>
      </c>
      <c r="B27" s="52" t="s">
        <v>83</v>
      </c>
      <c r="C27" s="52">
        <v>52275049572</v>
      </c>
      <c r="D27" s="52" t="s">
        <v>68</v>
      </c>
      <c r="E27" s="52" t="s">
        <v>69</v>
      </c>
      <c r="F27" s="8">
        <v>359.63</v>
      </c>
      <c r="G27" s="9">
        <v>3224</v>
      </c>
      <c r="H27" s="23" t="s">
        <v>326</v>
      </c>
      <c r="J27" s="34"/>
    </row>
    <row r="28" spans="1:10" ht="28.5" customHeight="1">
      <c r="A28" s="55"/>
      <c r="B28" s="61"/>
      <c r="C28" s="61"/>
      <c r="D28" s="61"/>
      <c r="E28" s="61"/>
      <c r="F28" s="8">
        <v>8635.2800000000007</v>
      </c>
      <c r="G28" s="9">
        <v>3225</v>
      </c>
      <c r="H28" s="23" t="s">
        <v>327</v>
      </c>
      <c r="J28" s="34"/>
    </row>
    <row r="29" spans="1:10" ht="28.5" customHeight="1">
      <c r="A29" s="55"/>
      <c r="B29" s="61"/>
      <c r="C29" s="61"/>
      <c r="D29" s="61"/>
      <c r="E29" s="61"/>
      <c r="F29" s="8">
        <v>625</v>
      </c>
      <c r="G29" s="9">
        <v>3232</v>
      </c>
      <c r="H29" s="23" t="s">
        <v>321</v>
      </c>
      <c r="J29" s="34"/>
    </row>
    <row r="30" spans="1:10" ht="28.5" customHeight="1">
      <c r="A30" s="55"/>
      <c r="B30" s="61"/>
      <c r="C30" s="61"/>
      <c r="D30" s="61"/>
      <c r="E30" s="61"/>
      <c r="F30" s="8">
        <v>48712.35</v>
      </c>
      <c r="G30" s="9">
        <v>3251</v>
      </c>
      <c r="H30" s="19" t="s">
        <v>316</v>
      </c>
      <c r="J30" s="34"/>
    </row>
    <row r="31" spans="1:10" ht="28.5" customHeight="1">
      <c r="A31" s="55"/>
      <c r="B31" s="53"/>
      <c r="C31" s="53"/>
      <c r="D31" s="53"/>
      <c r="E31" s="53"/>
      <c r="F31" s="8">
        <v>3687.47</v>
      </c>
      <c r="G31" s="24">
        <v>4224</v>
      </c>
      <c r="H31" s="26" t="s">
        <v>317</v>
      </c>
      <c r="J31" s="34"/>
    </row>
    <row r="32" spans="1:10" ht="28.5" customHeight="1">
      <c r="A32" s="56"/>
      <c r="B32" s="57" t="s">
        <v>318</v>
      </c>
      <c r="C32" s="58"/>
      <c r="D32" s="58"/>
      <c r="E32" s="59"/>
      <c r="F32" s="39">
        <f>SUM(F27:F31)</f>
        <v>62019.729999999996</v>
      </c>
      <c r="G32" s="9"/>
      <c r="H32" s="19"/>
      <c r="J32" s="34"/>
    </row>
    <row r="33" spans="1:10" ht="28.5" customHeight="1">
      <c r="A33" s="54" t="s">
        <v>36</v>
      </c>
      <c r="B33" s="52" t="s">
        <v>84</v>
      </c>
      <c r="C33" s="52">
        <v>5769955462</v>
      </c>
      <c r="D33" s="52" t="s">
        <v>68</v>
      </c>
      <c r="E33" s="52" t="s">
        <v>69</v>
      </c>
      <c r="F33" s="8">
        <v>375</v>
      </c>
      <c r="G33" s="9">
        <v>3251</v>
      </c>
      <c r="H33" s="19" t="s">
        <v>316</v>
      </c>
      <c r="J33" s="34"/>
    </row>
    <row r="34" spans="1:10" ht="28.5" customHeight="1">
      <c r="A34" s="55"/>
      <c r="B34" s="53"/>
      <c r="C34" s="53"/>
      <c r="D34" s="53"/>
      <c r="E34" s="53"/>
      <c r="F34" s="8">
        <v>171.15</v>
      </c>
      <c r="G34" s="40">
        <v>4224</v>
      </c>
      <c r="H34" s="26" t="s">
        <v>317</v>
      </c>
      <c r="J34" s="34"/>
    </row>
    <row r="35" spans="1:10" ht="28.5" customHeight="1">
      <c r="A35" s="56"/>
      <c r="B35" s="57" t="s">
        <v>318</v>
      </c>
      <c r="C35" s="58"/>
      <c r="D35" s="58"/>
      <c r="E35" s="59"/>
      <c r="F35" s="39">
        <f>SUM(F33:F34)</f>
        <v>546.15</v>
      </c>
      <c r="G35" s="9"/>
      <c r="H35" s="19"/>
      <c r="J35" s="34"/>
    </row>
    <row r="36" spans="1:10" ht="28.5" customHeight="1">
      <c r="A36" s="36" t="s">
        <v>37</v>
      </c>
      <c r="B36" s="30" t="s">
        <v>85</v>
      </c>
      <c r="C36" s="30">
        <v>46191202403</v>
      </c>
      <c r="D36" s="30" t="s">
        <v>68</v>
      </c>
      <c r="E36" s="30" t="s">
        <v>69</v>
      </c>
      <c r="F36" s="8">
        <v>2623.38</v>
      </c>
      <c r="G36" s="9">
        <v>3251</v>
      </c>
      <c r="H36" s="19" t="s">
        <v>316</v>
      </c>
      <c r="J36" s="34"/>
    </row>
    <row r="37" spans="1:10" ht="28.5" customHeight="1">
      <c r="A37" s="36" t="s">
        <v>38</v>
      </c>
      <c r="B37" s="30" t="s">
        <v>86</v>
      </c>
      <c r="C37" s="30">
        <v>32080284666</v>
      </c>
      <c r="D37" s="30" t="s">
        <v>68</v>
      </c>
      <c r="E37" s="30" t="s">
        <v>69</v>
      </c>
      <c r="F37" s="8">
        <v>1725</v>
      </c>
      <c r="G37" s="9">
        <v>3251</v>
      </c>
      <c r="H37" s="19" t="s">
        <v>316</v>
      </c>
      <c r="J37" s="34"/>
    </row>
    <row r="38" spans="1:10" ht="28.5" customHeight="1">
      <c r="A38" s="36" t="s">
        <v>39</v>
      </c>
      <c r="B38" s="30" t="s">
        <v>87</v>
      </c>
      <c r="C38" s="30">
        <v>47204464015</v>
      </c>
      <c r="D38" s="30" t="s">
        <v>68</v>
      </c>
      <c r="E38" s="30" t="s">
        <v>69</v>
      </c>
      <c r="F38" s="8">
        <v>2980.75</v>
      </c>
      <c r="G38" s="9">
        <v>3251</v>
      </c>
      <c r="H38" s="19" t="s">
        <v>316</v>
      </c>
      <c r="J38" s="34"/>
    </row>
    <row r="39" spans="1:10" ht="28.5" customHeight="1">
      <c r="A39" s="36" t="s">
        <v>40</v>
      </c>
      <c r="B39" s="30" t="s">
        <v>88</v>
      </c>
      <c r="C39" s="30">
        <v>5273195306</v>
      </c>
      <c r="D39" s="30" t="s">
        <v>68</v>
      </c>
      <c r="E39" s="30" t="s">
        <v>69</v>
      </c>
      <c r="F39" s="8">
        <v>4525.25</v>
      </c>
      <c r="G39" s="9">
        <v>3251</v>
      </c>
      <c r="H39" s="19" t="s">
        <v>316</v>
      </c>
      <c r="J39" s="34"/>
    </row>
    <row r="40" spans="1:10" ht="28.5" customHeight="1">
      <c r="A40" s="36" t="s">
        <v>41</v>
      </c>
      <c r="B40" s="30" t="s">
        <v>89</v>
      </c>
      <c r="C40" s="30">
        <v>91264447745</v>
      </c>
      <c r="D40" s="30" t="s">
        <v>68</v>
      </c>
      <c r="E40" s="30" t="s">
        <v>69</v>
      </c>
      <c r="F40" s="8">
        <v>4375</v>
      </c>
      <c r="G40" s="22">
        <v>3238</v>
      </c>
      <c r="H40" s="19" t="s">
        <v>320</v>
      </c>
      <c r="J40" s="34"/>
    </row>
    <row r="41" spans="1:10" ht="28.5" customHeight="1">
      <c r="A41" s="36" t="s">
        <v>42</v>
      </c>
      <c r="B41" s="30" t="s">
        <v>90</v>
      </c>
      <c r="C41" s="30">
        <v>30293478878</v>
      </c>
      <c r="D41" s="30" t="s">
        <v>68</v>
      </c>
      <c r="E41" s="30" t="s">
        <v>69</v>
      </c>
      <c r="F41" s="8">
        <v>5122.38</v>
      </c>
      <c r="G41" s="9">
        <v>3251</v>
      </c>
      <c r="H41" s="19" t="s">
        <v>316</v>
      </c>
      <c r="J41" s="34"/>
    </row>
    <row r="42" spans="1:10" ht="28.5" customHeight="1">
      <c r="A42" s="36" t="s">
        <v>43</v>
      </c>
      <c r="B42" s="30" t="s">
        <v>91</v>
      </c>
      <c r="C42" s="30">
        <v>73294314024</v>
      </c>
      <c r="D42" s="30" t="s">
        <v>68</v>
      </c>
      <c r="E42" s="30" t="s">
        <v>69</v>
      </c>
      <c r="F42" s="8">
        <v>270.7</v>
      </c>
      <c r="G42" s="9">
        <v>3239</v>
      </c>
      <c r="H42" s="23" t="s">
        <v>324</v>
      </c>
      <c r="J42" s="34"/>
    </row>
    <row r="43" spans="1:10" ht="28.5" customHeight="1">
      <c r="A43" s="36" t="s">
        <v>44</v>
      </c>
      <c r="B43" s="30" t="s">
        <v>92</v>
      </c>
      <c r="C43" s="30">
        <v>90487069283</v>
      </c>
      <c r="D43" s="30" t="s">
        <v>93</v>
      </c>
      <c r="E43" s="30" t="s">
        <v>69</v>
      </c>
      <c r="F43" s="8">
        <v>5230.25</v>
      </c>
      <c r="G43" s="9">
        <v>3232</v>
      </c>
      <c r="H43" s="23" t="s">
        <v>321</v>
      </c>
      <c r="J43" s="34"/>
    </row>
    <row r="44" spans="1:10" ht="28.5" customHeight="1">
      <c r="A44" s="36" t="s">
        <v>45</v>
      </c>
      <c r="B44" s="30" t="s">
        <v>94</v>
      </c>
      <c r="C44" s="30">
        <v>26187994862</v>
      </c>
      <c r="D44" s="30" t="s">
        <v>68</v>
      </c>
      <c r="E44" s="30" t="s">
        <v>69</v>
      </c>
      <c r="F44" s="8">
        <v>99066.53</v>
      </c>
      <c r="G44" s="9">
        <v>3292</v>
      </c>
      <c r="H44" s="19" t="s">
        <v>328</v>
      </c>
      <c r="J44" s="34"/>
    </row>
    <row r="45" spans="1:10" ht="28.5" customHeight="1">
      <c r="A45" s="36" t="s">
        <v>46</v>
      </c>
      <c r="B45" s="30" t="s">
        <v>95</v>
      </c>
      <c r="C45" s="30">
        <v>89338385732</v>
      </c>
      <c r="D45" s="30" t="s">
        <v>96</v>
      </c>
      <c r="E45" s="30" t="s">
        <v>69</v>
      </c>
      <c r="F45" s="8">
        <v>20.99</v>
      </c>
      <c r="G45" s="22">
        <v>3238</v>
      </c>
      <c r="H45" s="19" t="s">
        <v>320</v>
      </c>
      <c r="J45" s="34"/>
    </row>
    <row r="46" spans="1:10" ht="28.5" customHeight="1">
      <c r="A46" s="36" t="s">
        <v>47</v>
      </c>
      <c r="B46" s="30" t="s">
        <v>97</v>
      </c>
      <c r="C46" s="30">
        <v>12762012664</v>
      </c>
      <c r="D46" s="30" t="s">
        <v>98</v>
      </c>
      <c r="E46" s="30" t="s">
        <v>69</v>
      </c>
      <c r="F46" s="8">
        <v>61.38</v>
      </c>
      <c r="G46" s="9">
        <v>3221</v>
      </c>
      <c r="H46" s="23" t="s">
        <v>325</v>
      </c>
      <c r="J46" s="34"/>
    </row>
    <row r="47" spans="1:10" ht="28.5" customHeight="1">
      <c r="A47" s="54" t="s">
        <v>48</v>
      </c>
      <c r="B47" s="52" t="s">
        <v>99</v>
      </c>
      <c r="C47" s="52">
        <v>40103171762</v>
      </c>
      <c r="D47" s="52" t="s">
        <v>100</v>
      </c>
      <c r="E47" s="52" t="s">
        <v>69</v>
      </c>
      <c r="F47" s="8">
        <v>765.71</v>
      </c>
      <c r="G47" s="9">
        <v>3225</v>
      </c>
      <c r="H47" s="23" t="s">
        <v>327</v>
      </c>
      <c r="J47" s="34"/>
    </row>
    <row r="48" spans="1:10" ht="28.5" customHeight="1">
      <c r="A48" s="55"/>
      <c r="B48" s="53"/>
      <c r="C48" s="53"/>
      <c r="D48" s="53"/>
      <c r="E48" s="53"/>
      <c r="F48" s="8">
        <v>6643.29</v>
      </c>
      <c r="G48" s="9">
        <v>3251</v>
      </c>
      <c r="H48" s="19" t="s">
        <v>316</v>
      </c>
      <c r="J48" s="34"/>
    </row>
    <row r="49" spans="1:10" ht="28.5" customHeight="1">
      <c r="A49" s="56"/>
      <c r="B49" s="57" t="s">
        <v>318</v>
      </c>
      <c r="C49" s="58"/>
      <c r="D49" s="58"/>
      <c r="E49" s="59"/>
      <c r="F49" s="41">
        <f>SUM(F47:F48)</f>
        <v>7409</v>
      </c>
      <c r="G49" s="9"/>
      <c r="H49" s="19"/>
      <c r="J49" s="34"/>
    </row>
    <row r="50" spans="1:10" ht="28.5" customHeight="1">
      <c r="A50" s="36" t="s">
        <v>49</v>
      </c>
      <c r="B50" s="30" t="s">
        <v>101</v>
      </c>
      <c r="C50" s="30">
        <v>88594014985</v>
      </c>
      <c r="D50" s="30" t="s">
        <v>102</v>
      </c>
      <c r="E50" s="30" t="s">
        <v>69</v>
      </c>
      <c r="F50" s="8">
        <v>2110.6</v>
      </c>
      <c r="G50" s="9">
        <v>4212</v>
      </c>
      <c r="H50" s="19" t="s">
        <v>329</v>
      </c>
      <c r="J50" s="34"/>
    </row>
    <row r="51" spans="1:10" ht="28.5" customHeight="1">
      <c r="A51" s="54" t="s">
        <v>50</v>
      </c>
      <c r="B51" s="52" t="s">
        <v>103</v>
      </c>
      <c r="C51" s="52">
        <v>89114805760</v>
      </c>
      <c r="D51" s="52" t="s">
        <v>68</v>
      </c>
      <c r="E51" s="52" t="s">
        <v>69</v>
      </c>
      <c r="F51" s="8">
        <v>2964.49</v>
      </c>
      <c r="G51" s="9">
        <v>3232</v>
      </c>
      <c r="H51" s="23" t="s">
        <v>321</v>
      </c>
      <c r="J51" s="34"/>
    </row>
    <row r="52" spans="1:10" ht="28.5" customHeight="1">
      <c r="A52" s="55"/>
      <c r="B52" s="53"/>
      <c r="C52" s="53"/>
      <c r="D52" s="53"/>
      <c r="E52" s="53"/>
      <c r="F52" s="8">
        <v>6437.56</v>
      </c>
      <c r="G52" s="9">
        <v>3251</v>
      </c>
      <c r="H52" s="19" t="s">
        <v>316</v>
      </c>
      <c r="J52" s="34"/>
    </row>
    <row r="53" spans="1:10" ht="28.5" customHeight="1">
      <c r="A53" s="56"/>
      <c r="B53" s="57" t="s">
        <v>318</v>
      </c>
      <c r="C53" s="58"/>
      <c r="D53" s="58"/>
      <c r="E53" s="59"/>
      <c r="F53" s="39">
        <f>SUM(F51:F52)</f>
        <v>9402.0499999999993</v>
      </c>
      <c r="G53" s="9"/>
      <c r="H53" s="19"/>
      <c r="J53" s="34"/>
    </row>
    <row r="54" spans="1:10" ht="28.5" customHeight="1">
      <c r="A54" s="36" t="s">
        <v>51</v>
      </c>
      <c r="B54" s="30" t="s">
        <v>104</v>
      </c>
      <c r="C54" s="30">
        <v>25457712630</v>
      </c>
      <c r="D54" s="30" t="s">
        <v>68</v>
      </c>
      <c r="E54" s="30" t="s">
        <v>69</v>
      </c>
      <c r="F54" s="8">
        <v>834.3</v>
      </c>
      <c r="G54" s="9">
        <v>3222</v>
      </c>
      <c r="H54" s="23" t="s">
        <v>322</v>
      </c>
      <c r="J54" s="34"/>
    </row>
    <row r="55" spans="1:10" ht="28.5" customHeight="1">
      <c r="A55" s="36" t="s">
        <v>52</v>
      </c>
      <c r="B55" s="30" t="s">
        <v>105</v>
      </c>
      <c r="C55" s="30">
        <v>22983579001</v>
      </c>
      <c r="D55" s="30" t="s">
        <v>68</v>
      </c>
      <c r="E55" s="30" t="s">
        <v>69</v>
      </c>
      <c r="F55" s="8">
        <v>115</v>
      </c>
      <c r="G55" s="9">
        <v>3225</v>
      </c>
      <c r="H55" s="23" t="s">
        <v>327</v>
      </c>
      <c r="J55" s="34"/>
    </row>
    <row r="56" spans="1:10" ht="28.5" customHeight="1">
      <c r="A56" s="36" t="s">
        <v>53</v>
      </c>
      <c r="B56" s="30" t="s">
        <v>106</v>
      </c>
      <c r="C56" s="30">
        <v>69486461901</v>
      </c>
      <c r="D56" s="30" t="s">
        <v>68</v>
      </c>
      <c r="E56" s="30" t="s">
        <v>69</v>
      </c>
      <c r="F56" s="8">
        <v>750</v>
      </c>
      <c r="G56" s="22">
        <v>3238</v>
      </c>
      <c r="H56" s="19" t="s">
        <v>320</v>
      </c>
      <c r="J56" s="34"/>
    </row>
    <row r="57" spans="1:10" ht="28.5" customHeight="1">
      <c r="A57" s="36" t="s">
        <v>54</v>
      </c>
      <c r="B57" s="30" t="s">
        <v>107</v>
      </c>
      <c r="C57" s="30">
        <v>77245386657</v>
      </c>
      <c r="D57" s="30" t="s">
        <v>68</v>
      </c>
      <c r="E57" s="30" t="s">
        <v>69</v>
      </c>
      <c r="F57" s="8">
        <v>4000</v>
      </c>
      <c r="G57" s="22">
        <v>3238</v>
      </c>
      <c r="H57" s="19" t="s">
        <v>320</v>
      </c>
      <c r="J57" s="34"/>
    </row>
    <row r="58" spans="1:10" ht="28.5" customHeight="1">
      <c r="A58" s="36" t="s">
        <v>55</v>
      </c>
      <c r="B58" s="30" t="s">
        <v>108</v>
      </c>
      <c r="C58" s="30">
        <v>5265530355</v>
      </c>
      <c r="D58" s="30" t="s">
        <v>109</v>
      </c>
      <c r="E58" s="30" t="s">
        <v>69</v>
      </c>
      <c r="F58" s="8">
        <v>82937.5</v>
      </c>
      <c r="G58" s="40">
        <v>4224</v>
      </c>
      <c r="H58" s="26" t="s">
        <v>317</v>
      </c>
      <c r="J58" s="34"/>
    </row>
    <row r="59" spans="1:10" ht="28.5" customHeight="1">
      <c r="A59" s="54" t="s">
        <v>56</v>
      </c>
      <c r="B59" s="52" t="s">
        <v>110</v>
      </c>
      <c r="C59" s="52">
        <v>4701226895</v>
      </c>
      <c r="D59" s="52" t="s">
        <v>111</v>
      </c>
      <c r="E59" s="69" t="s">
        <v>69</v>
      </c>
      <c r="F59" s="8">
        <v>1500</v>
      </c>
      <c r="G59" s="9">
        <v>3232</v>
      </c>
      <c r="H59" s="23" t="s">
        <v>321</v>
      </c>
      <c r="J59" s="34"/>
    </row>
    <row r="60" spans="1:10" ht="28.5" customHeight="1">
      <c r="A60" s="55"/>
      <c r="B60" s="53"/>
      <c r="C60" s="53"/>
      <c r="D60" s="53"/>
      <c r="E60" s="70"/>
      <c r="F60" s="8">
        <v>2612.5</v>
      </c>
      <c r="G60" s="9">
        <v>4223</v>
      </c>
      <c r="H60" s="19" t="s">
        <v>330</v>
      </c>
      <c r="J60" s="34"/>
    </row>
    <row r="61" spans="1:10" ht="28.5" customHeight="1">
      <c r="A61" s="56"/>
      <c r="B61" s="57" t="s">
        <v>318</v>
      </c>
      <c r="C61" s="58"/>
      <c r="D61" s="58"/>
      <c r="E61" s="59"/>
      <c r="F61" s="41">
        <f>SUM(F59:F60)</f>
        <v>4112.5</v>
      </c>
      <c r="G61" s="9"/>
      <c r="H61" s="19"/>
      <c r="J61" s="34"/>
    </row>
    <row r="62" spans="1:10" ht="28.5" customHeight="1">
      <c r="A62" s="54" t="s">
        <v>57</v>
      </c>
      <c r="B62" s="52" t="s">
        <v>112</v>
      </c>
      <c r="C62" s="52">
        <v>13970735570</v>
      </c>
      <c r="D62" s="52" t="s">
        <v>68</v>
      </c>
      <c r="E62" s="52" t="s">
        <v>69</v>
      </c>
      <c r="F62" s="8">
        <v>26.9</v>
      </c>
      <c r="G62" s="9">
        <v>3224</v>
      </c>
      <c r="H62" s="23" t="s">
        <v>326</v>
      </c>
      <c r="J62" s="34"/>
    </row>
    <row r="63" spans="1:10" ht="28.5" customHeight="1">
      <c r="A63" s="55"/>
      <c r="B63" s="61"/>
      <c r="C63" s="61"/>
      <c r="D63" s="61"/>
      <c r="E63" s="61"/>
      <c r="F63" s="8">
        <v>418.08</v>
      </c>
      <c r="G63" s="9">
        <v>3225</v>
      </c>
      <c r="H63" s="23" t="s">
        <v>327</v>
      </c>
      <c r="J63" s="34"/>
    </row>
    <row r="64" spans="1:10" ht="28.5" customHeight="1">
      <c r="A64" s="55"/>
      <c r="B64" s="53"/>
      <c r="C64" s="53"/>
      <c r="D64" s="53"/>
      <c r="E64" s="53"/>
      <c r="F64" s="8">
        <v>2881.56</v>
      </c>
      <c r="G64" s="9">
        <v>3251</v>
      </c>
      <c r="H64" s="19" t="s">
        <v>316</v>
      </c>
      <c r="J64" s="34"/>
    </row>
    <row r="65" spans="1:10" ht="28.5" customHeight="1">
      <c r="A65" s="56"/>
      <c r="B65" s="57" t="s">
        <v>318</v>
      </c>
      <c r="C65" s="58"/>
      <c r="D65" s="58"/>
      <c r="E65" s="59"/>
      <c r="F65" s="39">
        <f>SUM(F62:F64)</f>
        <v>3326.54</v>
      </c>
      <c r="G65" s="9"/>
      <c r="H65" s="19"/>
      <c r="J65" s="34"/>
    </row>
    <row r="66" spans="1:10" ht="28.5" customHeight="1">
      <c r="A66" s="54" t="s">
        <v>58</v>
      </c>
      <c r="B66" s="52" t="s">
        <v>113</v>
      </c>
      <c r="C66" s="52">
        <v>26742352198</v>
      </c>
      <c r="D66" s="52" t="s">
        <v>1</v>
      </c>
      <c r="E66" s="52" t="s">
        <v>69</v>
      </c>
      <c r="F66" s="8">
        <v>10.77</v>
      </c>
      <c r="G66" s="9">
        <v>3222</v>
      </c>
      <c r="H66" s="23" t="s">
        <v>322</v>
      </c>
      <c r="J66" s="34"/>
    </row>
    <row r="67" spans="1:10" ht="28.5" customHeight="1">
      <c r="A67" s="55"/>
      <c r="B67" s="53"/>
      <c r="C67" s="53"/>
      <c r="D67" s="53"/>
      <c r="E67" s="53"/>
      <c r="F67" s="8">
        <v>3478.49</v>
      </c>
      <c r="G67" s="9">
        <v>3224</v>
      </c>
      <c r="H67" s="23" t="s">
        <v>326</v>
      </c>
      <c r="J67" s="34"/>
    </row>
    <row r="68" spans="1:10" ht="28.5" customHeight="1">
      <c r="A68" s="56"/>
      <c r="B68" s="57" t="s">
        <v>318</v>
      </c>
      <c r="C68" s="58"/>
      <c r="D68" s="58"/>
      <c r="E68" s="59"/>
      <c r="F68" s="39">
        <f>SUM(F66:F67)</f>
        <v>3489.2599999999998</v>
      </c>
      <c r="G68" s="9"/>
      <c r="H68" s="19"/>
      <c r="J68" s="34"/>
    </row>
    <row r="69" spans="1:10" ht="28.5" customHeight="1">
      <c r="A69" s="36" t="s">
        <v>59</v>
      </c>
      <c r="B69" s="30" t="s">
        <v>114</v>
      </c>
      <c r="C69" s="30">
        <v>65246622980</v>
      </c>
      <c r="D69" s="30" t="s">
        <v>115</v>
      </c>
      <c r="E69" s="30" t="s">
        <v>69</v>
      </c>
      <c r="F69" s="8">
        <v>143.13</v>
      </c>
      <c r="G69" s="9">
        <v>3222</v>
      </c>
      <c r="H69" s="23" t="s">
        <v>322</v>
      </c>
      <c r="J69" s="34"/>
    </row>
    <row r="70" spans="1:10" ht="28.5" customHeight="1">
      <c r="A70" s="36" t="s">
        <v>60</v>
      </c>
      <c r="B70" s="30" t="s">
        <v>116</v>
      </c>
      <c r="C70" s="30">
        <v>27803075496</v>
      </c>
      <c r="D70" s="30" t="s">
        <v>68</v>
      </c>
      <c r="E70" s="30" t="s">
        <v>69</v>
      </c>
      <c r="F70" s="8">
        <v>877.23</v>
      </c>
      <c r="G70" s="9">
        <v>3251</v>
      </c>
      <c r="H70" s="19" t="s">
        <v>316</v>
      </c>
      <c r="J70" s="34"/>
    </row>
    <row r="71" spans="1:10" ht="28.5" customHeight="1">
      <c r="A71" s="36" t="s">
        <v>61</v>
      </c>
      <c r="B71" s="30" t="s">
        <v>117</v>
      </c>
      <c r="C71" s="30">
        <v>97092156044</v>
      </c>
      <c r="D71" s="30" t="s">
        <v>1</v>
      </c>
      <c r="E71" s="30" t="s">
        <v>69</v>
      </c>
      <c r="F71" s="8">
        <v>66.08</v>
      </c>
      <c r="G71" s="9">
        <v>3234</v>
      </c>
      <c r="H71" s="23" t="s">
        <v>323</v>
      </c>
      <c r="J71" s="34"/>
    </row>
    <row r="72" spans="1:10" ht="28.5" customHeight="1">
      <c r="A72" s="36" t="s">
        <v>62</v>
      </c>
      <c r="B72" s="30" t="s">
        <v>118</v>
      </c>
      <c r="C72" s="30">
        <v>43699365561</v>
      </c>
      <c r="D72" s="30" t="s">
        <v>119</v>
      </c>
      <c r="E72" s="30" t="s">
        <v>69</v>
      </c>
      <c r="F72" s="8">
        <v>256.25</v>
      </c>
      <c r="G72" s="27">
        <v>4221</v>
      </c>
      <c r="H72" s="26" t="s">
        <v>331</v>
      </c>
      <c r="J72" s="34"/>
    </row>
    <row r="73" spans="1:10" ht="28.5" customHeight="1">
      <c r="A73" s="36" t="s">
        <v>63</v>
      </c>
      <c r="B73" s="30" t="s">
        <v>120</v>
      </c>
      <c r="C73" s="30">
        <v>41475730993</v>
      </c>
      <c r="D73" s="30" t="s">
        <v>68</v>
      </c>
      <c r="E73" s="30" t="s">
        <v>69</v>
      </c>
      <c r="F73" s="8">
        <v>2466.73</v>
      </c>
      <c r="G73" s="9">
        <v>3232</v>
      </c>
      <c r="H73" s="23" t="s">
        <v>321</v>
      </c>
      <c r="J73" s="34"/>
    </row>
    <row r="74" spans="1:10" ht="28.5" customHeight="1">
      <c r="A74" s="36" t="s">
        <v>332</v>
      </c>
      <c r="B74" s="30" t="s">
        <v>121</v>
      </c>
      <c r="C74" s="30">
        <v>96066345853</v>
      </c>
      <c r="D74" s="30" t="s">
        <v>122</v>
      </c>
      <c r="E74" s="30" t="s">
        <v>69</v>
      </c>
      <c r="F74" s="8">
        <v>705</v>
      </c>
      <c r="G74" s="9">
        <v>3251</v>
      </c>
      <c r="H74" s="19" t="s">
        <v>316</v>
      </c>
      <c r="J74" s="34"/>
    </row>
    <row r="75" spans="1:10" ht="28.5" customHeight="1">
      <c r="A75" s="36" t="s">
        <v>333</v>
      </c>
      <c r="B75" s="30" t="s">
        <v>123</v>
      </c>
      <c r="C75" s="30">
        <v>66502226372</v>
      </c>
      <c r="D75" s="30" t="s">
        <v>109</v>
      </c>
      <c r="E75" s="30" t="s">
        <v>69</v>
      </c>
      <c r="F75" s="8">
        <v>1600</v>
      </c>
      <c r="G75" s="9">
        <v>3224</v>
      </c>
      <c r="H75" s="23" t="s">
        <v>326</v>
      </c>
      <c r="J75" s="34"/>
    </row>
    <row r="76" spans="1:10" ht="28.5" customHeight="1">
      <c r="A76" s="54" t="s">
        <v>334</v>
      </c>
      <c r="B76" s="52" t="s">
        <v>124</v>
      </c>
      <c r="C76" s="52">
        <v>49239363202</v>
      </c>
      <c r="D76" s="52" t="s">
        <v>68</v>
      </c>
      <c r="E76" s="52" t="s">
        <v>69</v>
      </c>
      <c r="F76" s="8">
        <v>2000</v>
      </c>
      <c r="G76" s="9">
        <v>3232</v>
      </c>
      <c r="H76" s="23" t="s">
        <v>321</v>
      </c>
      <c r="J76" s="34"/>
    </row>
    <row r="77" spans="1:10" ht="28.5" customHeight="1">
      <c r="A77" s="55"/>
      <c r="B77" s="53"/>
      <c r="C77" s="53"/>
      <c r="D77" s="53"/>
      <c r="E77" s="53"/>
      <c r="F77" s="8">
        <v>3144.42</v>
      </c>
      <c r="G77" s="9">
        <v>3251</v>
      </c>
      <c r="H77" s="19" t="s">
        <v>316</v>
      </c>
      <c r="J77" s="34"/>
    </row>
    <row r="78" spans="1:10" ht="28.5" customHeight="1">
      <c r="A78" s="56"/>
      <c r="B78" s="57" t="s">
        <v>318</v>
      </c>
      <c r="C78" s="58"/>
      <c r="D78" s="58"/>
      <c r="E78" s="59"/>
      <c r="F78" s="41">
        <f>SUM(F76:F77)</f>
        <v>5144.42</v>
      </c>
      <c r="G78" s="9"/>
      <c r="H78" s="19"/>
      <c r="J78" s="34"/>
    </row>
    <row r="79" spans="1:10" ht="28.5" customHeight="1">
      <c r="A79" s="36" t="s">
        <v>335</v>
      </c>
      <c r="B79" s="30" t="s">
        <v>125</v>
      </c>
      <c r="C79" s="30">
        <v>86065720181</v>
      </c>
      <c r="D79" s="30" t="s">
        <v>1</v>
      </c>
      <c r="E79" s="30" t="s">
        <v>69</v>
      </c>
      <c r="F79" s="8">
        <v>200</v>
      </c>
      <c r="G79" s="9">
        <v>3222</v>
      </c>
      <c r="H79" s="23" t="s">
        <v>322</v>
      </c>
      <c r="J79" s="34"/>
    </row>
    <row r="80" spans="1:10" ht="28.5" customHeight="1">
      <c r="A80" s="36" t="s">
        <v>336</v>
      </c>
      <c r="B80" s="30" t="s">
        <v>126</v>
      </c>
      <c r="C80" s="30">
        <v>85821130368</v>
      </c>
      <c r="D80" s="30" t="s">
        <v>68</v>
      </c>
      <c r="E80" s="30" t="s">
        <v>69</v>
      </c>
      <c r="F80" s="8">
        <v>18453.91</v>
      </c>
      <c r="G80" s="9">
        <v>3299</v>
      </c>
      <c r="H80" s="23" t="s">
        <v>345</v>
      </c>
      <c r="J80" s="34"/>
    </row>
    <row r="81" spans="1:10" ht="28.5" customHeight="1">
      <c r="A81" s="36" t="s">
        <v>337</v>
      </c>
      <c r="B81" s="30" t="s">
        <v>127</v>
      </c>
      <c r="C81" s="30">
        <v>30777726033</v>
      </c>
      <c r="D81" s="30" t="s">
        <v>128</v>
      </c>
      <c r="E81" s="30" t="s">
        <v>69</v>
      </c>
      <c r="F81" s="8">
        <v>179</v>
      </c>
      <c r="G81" s="27">
        <v>4221</v>
      </c>
      <c r="H81" s="26" t="s">
        <v>331</v>
      </c>
      <c r="J81" s="34"/>
    </row>
    <row r="82" spans="1:10" ht="28.5" customHeight="1">
      <c r="A82" s="36" t="s">
        <v>338</v>
      </c>
      <c r="B82" s="30" t="s">
        <v>129</v>
      </c>
      <c r="C82" s="30">
        <v>62112914641</v>
      </c>
      <c r="D82" s="30" t="s">
        <v>1</v>
      </c>
      <c r="E82" s="30" t="s">
        <v>69</v>
      </c>
      <c r="F82" s="8">
        <v>5272.28</v>
      </c>
      <c r="G82" s="9">
        <v>3234</v>
      </c>
      <c r="H82" s="23" t="s">
        <v>323</v>
      </c>
      <c r="J82" s="34"/>
    </row>
    <row r="83" spans="1:10" ht="28.5" customHeight="1">
      <c r="A83" s="36" t="s">
        <v>339</v>
      </c>
      <c r="B83" s="30" t="s">
        <v>130</v>
      </c>
      <c r="C83" s="30">
        <v>36754161329</v>
      </c>
      <c r="D83" s="30" t="s">
        <v>68</v>
      </c>
      <c r="E83" s="30" t="s">
        <v>69</v>
      </c>
      <c r="F83" s="8">
        <v>5434.31</v>
      </c>
      <c r="G83" s="9">
        <v>3251</v>
      </c>
      <c r="H83" s="19" t="s">
        <v>316</v>
      </c>
      <c r="J83" s="34"/>
    </row>
    <row r="84" spans="1:10" ht="28.5" customHeight="1">
      <c r="A84" s="54" t="s">
        <v>340</v>
      </c>
      <c r="B84" s="52" t="s">
        <v>131</v>
      </c>
      <c r="C84" s="52">
        <v>60566702025</v>
      </c>
      <c r="D84" s="52" t="s">
        <v>132</v>
      </c>
      <c r="E84" s="52" t="s">
        <v>69</v>
      </c>
      <c r="F84" s="8">
        <v>0.88</v>
      </c>
      <c r="G84" s="9">
        <v>3221</v>
      </c>
      <c r="H84" s="23" t="s">
        <v>325</v>
      </c>
      <c r="J84" s="34"/>
    </row>
    <row r="85" spans="1:10" ht="28.5" customHeight="1">
      <c r="A85" s="55"/>
      <c r="B85" s="53"/>
      <c r="C85" s="53"/>
      <c r="D85" s="53"/>
      <c r="E85" s="53"/>
      <c r="F85" s="8">
        <v>1056.1500000000001</v>
      </c>
      <c r="G85" s="9">
        <v>3224</v>
      </c>
      <c r="H85" s="23" t="s">
        <v>326</v>
      </c>
      <c r="J85" s="34"/>
    </row>
    <row r="86" spans="1:10" ht="28.5" customHeight="1">
      <c r="A86" s="56"/>
      <c r="B86" s="57" t="s">
        <v>318</v>
      </c>
      <c r="C86" s="58"/>
      <c r="D86" s="58"/>
      <c r="E86" s="59"/>
      <c r="F86" s="39">
        <f>SUM(F84:F85)</f>
        <v>1057.0300000000002</v>
      </c>
      <c r="G86" s="9"/>
      <c r="H86" s="19"/>
      <c r="J86" s="34"/>
    </row>
    <row r="87" spans="1:10" ht="28.5" customHeight="1">
      <c r="A87" s="36" t="s">
        <v>341</v>
      </c>
      <c r="B87" s="30" t="s">
        <v>133</v>
      </c>
      <c r="C87" s="30">
        <v>43965974818</v>
      </c>
      <c r="D87" s="30" t="s">
        <v>134</v>
      </c>
      <c r="E87" s="30" t="s">
        <v>69</v>
      </c>
      <c r="F87" s="8">
        <v>23.75</v>
      </c>
      <c r="G87" s="9">
        <v>3223</v>
      </c>
      <c r="H87" s="23" t="s">
        <v>372</v>
      </c>
      <c r="J87" s="34"/>
    </row>
    <row r="88" spans="1:10" ht="28.5" customHeight="1">
      <c r="A88" s="36" t="s">
        <v>342</v>
      </c>
      <c r="B88" s="30" t="s">
        <v>135</v>
      </c>
      <c r="C88" s="30">
        <v>63073332379</v>
      </c>
      <c r="D88" s="30" t="s">
        <v>68</v>
      </c>
      <c r="E88" s="30" t="s">
        <v>69</v>
      </c>
      <c r="F88" s="8">
        <v>28083.9</v>
      </c>
      <c r="G88" s="9">
        <v>3223</v>
      </c>
      <c r="H88" s="23" t="s">
        <v>372</v>
      </c>
      <c r="J88" s="34"/>
    </row>
    <row r="89" spans="1:10" ht="28.5" customHeight="1">
      <c r="A89" s="54" t="s">
        <v>343</v>
      </c>
      <c r="B89" s="52" t="s">
        <v>136</v>
      </c>
      <c r="C89" s="52">
        <v>59806285798</v>
      </c>
      <c r="D89" s="52" t="s">
        <v>68</v>
      </c>
      <c r="E89" s="52" t="s">
        <v>69</v>
      </c>
      <c r="F89" s="8">
        <v>279</v>
      </c>
      <c r="G89" s="9">
        <v>3225</v>
      </c>
      <c r="H89" s="23" t="s">
        <v>327</v>
      </c>
      <c r="J89" s="34"/>
    </row>
    <row r="90" spans="1:10" ht="28.5" customHeight="1">
      <c r="A90" s="55"/>
      <c r="B90" s="53"/>
      <c r="C90" s="53"/>
      <c r="D90" s="53"/>
      <c r="E90" s="53"/>
      <c r="F90" s="8">
        <v>278.45999999999998</v>
      </c>
      <c r="G90" s="9">
        <v>3251</v>
      </c>
      <c r="H90" s="19" t="s">
        <v>316</v>
      </c>
      <c r="J90" s="34"/>
    </row>
    <row r="91" spans="1:10" ht="28.5" customHeight="1">
      <c r="A91" s="56"/>
      <c r="B91" s="57" t="s">
        <v>318</v>
      </c>
      <c r="C91" s="58"/>
      <c r="D91" s="58"/>
      <c r="E91" s="59"/>
      <c r="F91" s="39">
        <f>SUM(F89:F90)</f>
        <v>557.46</v>
      </c>
      <c r="G91" s="9"/>
      <c r="H91" s="19"/>
      <c r="J91" s="34"/>
    </row>
    <row r="92" spans="1:10" ht="28.5" customHeight="1">
      <c r="A92" s="54" t="s">
        <v>344</v>
      </c>
      <c r="B92" s="52" t="s">
        <v>137</v>
      </c>
      <c r="C92" s="52">
        <v>58082940885</v>
      </c>
      <c r="D92" s="52" t="s">
        <v>138</v>
      </c>
      <c r="E92" s="52" t="s">
        <v>69</v>
      </c>
      <c r="F92" s="8">
        <v>50</v>
      </c>
      <c r="G92" s="24">
        <v>3231</v>
      </c>
      <c r="H92" s="25" t="s">
        <v>319</v>
      </c>
      <c r="J92" s="34"/>
    </row>
    <row r="93" spans="1:10" ht="28.5" customHeight="1">
      <c r="A93" s="55"/>
      <c r="B93" s="53"/>
      <c r="C93" s="53"/>
      <c r="D93" s="53"/>
      <c r="E93" s="53"/>
      <c r="F93" s="8">
        <v>1487.5</v>
      </c>
      <c r="G93" s="9">
        <v>3239</v>
      </c>
      <c r="H93" s="23" t="s">
        <v>324</v>
      </c>
      <c r="J93" s="34"/>
    </row>
    <row r="94" spans="1:10" ht="28.5" customHeight="1">
      <c r="A94" s="56"/>
      <c r="B94" s="57" t="s">
        <v>318</v>
      </c>
      <c r="C94" s="58"/>
      <c r="D94" s="58"/>
      <c r="E94" s="59"/>
      <c r="F94" s="39">
        <f>SUM(F92:F93)</f>
        <v>1537.5</v>
      </c>
      <c r="G94" s="9"/>
      <c r="H94" s="19"/>
      <c r="J94" s="34"/>
    </row>
    <row r="95" spans="1:10" ht="28.5" customHeight="1">
      <c r="A95" s="36" t="s">
        <v>346</v>
      </c>
      <c r="B95" s="44" t="s">
        <v>517</v>
      </c>
      <c r="C95" s="30">
        <v>61248075289</v>
      </c>
      <c r="D95" s="30" t="s">
        <v>68</v>
      </c>
      <c r="E95" s="30" t="s">
        <v>69</v>
      </c>
      <c r="F95" s="8">
        <v>381.16</v>
      </c>
      <c r="G95" s="9">
        <v>3236</v>
      </c>
      <c r="H95" s="23" t="s">
        <v>373</v>
      </c>
      <c r="J95" s="34"/>
    </row>
    <row r="96" spans="1:10" ht="28.5" customHeight="1">
      <c r="A96" s="54" t="s">
        <v>347</v>
      </c>
      <c r="B96" s="52" t="s">
        <v>518</v>
      </c>
      <c r="C96" s="52">
        <v>78917453386</v>
      </c>
      <c r="D96" s="52" t="s">
        <v>68</v>
      </c>
      <c r="E96" s="52" t="s">
        <v>69</v>
      </c>
      <c r="F96" s="8">
        <v>3.75</v>
      </c>
      <c r="G96" s="24">
        <v>3231</v>
      </c>
      <c r="H96" s="25" t="s">
        <v>319</v>
      </c>
      <c r="J96" s="34"/>
    </row>
    <row r="97" spans="1:10" ht="28.5" customHeight="1">
      <c r="A97" s="55"/>
      <c r="B97" s="53"/>
      <c r="C97" s="53"/>
      <c r="D97" s="53"/>
      <c r="E97" s="53"/>
      <c r="F97" s="8">
        <v>30</v>
      </c>
      <c r="G97" s="9">
        <v>3251</v>
      </c>
      <c r="H97" s="19" t="s">
        <v>316</v>
      </c>
      <c r="J97" s="34"/>
    </row>
    <row r="98" spans="1:10" ht="28.5" customHeight="1">
      <c r="A98" s="56"/>
      <c r="B98" s="57" t="s">
        <v>318</v>
      </c>
      <c r="C98" s="58"/>
      <c r="D98" s="58"/>
      <c r="E98" s="59"/>
      <c r="F98" s="39">
        <f>SUM(F96:F97)</f>
        <v>33.75</v>
      </c>
      <c r="G98" s="9"/>
      <c r="H98" s="19"/>
      <c r="J98" s="34"/>
    </row>
    <row r="99" spans="1:10" ht="28.5" customHeight="1">
      <c r="A99" s="36" t="s">
        <v>348</v>
      </c>
      <c r="B99" s="30" t="s">
        <v>139</v>
      </c>
      <c r="C99" s="30">
        <v>87311810356</v>
      </c>
      <c r="D99" s="30" t="s">
        <v>68</v>
      </c>
      <c r="E99" s="30" t="s">
        <v>69</v>
      </c>
      <c r="F99" s="8">
        <v>4114.8999999999996</v>
      </c>
      <c r="G99" s="24">
        <v>3231</v>
      </c>
      <c r="H99" s="25" t="s">
        <v>319</v>
      </c>
      <c r="J99" s="34"/>
    </row>
    <row r="100" spans="1:10" ht="28.5" customHeight="1">
      <c r="A100" s="36" t="s">
        <v>349</v>
      </c>
      <c r="B100" s="30" t="s">
        <v>140</v>
      </c>
      <c r="C100" s="30">
        <v>68419124305</v>
      </c>
      <c r="D100" s="30" t="s">
        <v>68</v>
      </c>
      <c r="E100" s="30" t="s">
        <v>69</v>
      </c>
      <c r="F100" s="8">
        <v>2357.64</v>
      </c>
      <c r="G100" s="9">
        <v>3295</v>
      </c>
      <c r="H100" s="19" t="s">
        <v>374</v>
      </c>
      <c r="J100" s="34"/>
    </row>
    <row r="101" spans="1:10" ht="28.5" customHeight="1">
      <c r="A101" s="36" t="s">
        <v>350</v>
      </c>
      <c r="B101" s="30" t="s">
        <v>141</v>
      </c>
      <c r="C101" s="30">
        <v>28921383001</v>
      </c>
      <c r="D101" s="30" t="s">
        <v>68</v>
      </c>
      <c r="E101" s="30" t="s">
        <v>69</v>
      </c>
      <c r="F101" s="8">
        <v>6.37</v>
      </c>
      <c r="G101" s="9">
        <v>3234</v>
      </c>
      <c r="H101" s="23" t="s">
        <v>323</v>
      </c>
      <c r="J101" s="34"/>
    </row>
    <row r="102" spans="1:10" ht="28.5" customHeight="1">
      <c r="A102" s="36" t="s">
        <v>351</v>
      </c>
      <c r="B102" s="30" t="s">
        <v>142</v>
      </c>
      <c r="C102" s="30">
        <v>81793146560</v>
      </c>
      <c r="D102" s="30" t="s">
        <v>68</v>
      </c>
      <c r="E102" s="30" t="s">
        <v>69</v>
      </c>
      <c r="F102" s="8">
        <v>129.84</v>
      </c>
      <c r="G102" s="24">
        <v>3231</v>
      </c>
      <c r="H102" s="25" t="s">
        <v>319</v>
      </c>
      <c r="J102" s="34"/>
    </row>
    <row r="103" spans="1:10" ht="28.5" customHeight="1">
      <c r="A103" s="36" t="s">
        <v>352</v>
      </c>
      <c r="B103" s="30" t="s">
        <v>143</v>
      </c>
      <c r="C103" s="30">
        <v>75297532041</v>
      </c>
      <c r="D103" s="30" t="s">
        <v>68</v>
      </c>
      <c r="E103" s="30" t="s">
        <v>69</v>
      </c>
      <c r="F103" s="8">
        <v>1805.81</v>
      </c>
      <c r="G103" s="9">
        <v>3236</v>
      </c>
      <c r="H103" s="23" t="s">
        <v>373</v>
      </c>
      <c r="J103" s="34"/>
    </row>
    <row r="104" spans="1:10" ht="28.5" customHeight="1">
      <c r="A104" s="36" t="s">
        <v>353</v>
      </c>
      <c r="B104" s="30" t="s">
        <v>144</v>
      </c>
      <c r="C104" s="30">
        <v>68195665956</v>
      </c>
      <c r="D104" s="30" t="s">
        <v>68</v>
      </c>
      <c r="E104" s="30" t="s">
        <v>69</v>
      </c>
      <c r="F104" s="8">
        <v>25000</v>
      </c>
      <c r="G104" s="9">
        <v>3238</v>
      </c>
      <c r="H104" s="19" t="s">
        <v>320</v>
      </c>
      <c r="J104" s="34"/>
    </row>
    <row r="105" spans="1:10" ht="28.5" customHeight="1">
      <c r="A105" s="36" t="s">
        <v>354</v>
      </c>
      <c r="B105" s="30" t="s">
        <v>145</v>
      </c>
      <c r="C105" s="30">
        <v>27759560625</v>
      </c>
      <c r="D105" s="30" t="s">
        <v>68</v>
      </c>
      <c r="E105" s="30" t="s">
        <v>69</v>
      </c>
      <c r="F105" s="8">
        <v>1847.57</v>
      </c>
      <c r="G105" s="9">
        <v>3223</v>
      </c>
      <c r="H105" s="23" t="s">
        <v>372</v>
      </c>
      <c r="J105" s="34"/>
    </row>
    <row r="106" spans="1:10" ht="28.5" customHeight="1">
      <c r="A106" s="36" t="s">
        <v>355</v>
      </c>
      <c r="B106" s="30" t="s">
        <v>146</v>
      </c>
      <c r="C106" s="30">
        <v>56895477602</v>
      </c>
      <c r="D106" s="30" t="s">
        <v>68</v>
      </c>
      <c r="E106" s="30" t="s">
        <v>69</v>
      </c>
      <c r="F106" s="8">
        <v>7519.87</v>
      </c>
      <c r="G106" s="9">
        <v>3251</v>
      </c>
      <c r="H106" s="19" t="s">
        <v>316</v>
      </c>
      <c r="J106" s="34"/>
    </row>
    <row r="107" spans="1:10" ht="28.5" customHeight="1">
      <c r="A107" s="36" t="s">
        <v>356</v>
      </c>
      <c r="B107" s="30" t="s">
        <v>147</v>
      </c>
      <c r="C107" s="30">
        <v>27919002370</v>
      </c>
      <c r="D107" s="30" t="s">
        <v>148</v>
      </c>
      <c r="E107" s="30" t="s">
        <v>69</v>
      </c>
      <c r="F107" s="8">
        <v>18.75</v>
      </c>
      <c r="G107" s="9">
        <v>3251</v>
      </c>
      <c r="H107" s="19" t="s">
        <v>316</v>
      </c>
      <c r="J107" s="34"/>
    </row>
    <row r="108" spans="1:10" ht="28.5" customHeight="1">
      <c r="A108" s="36" t="s">
        <v>357</v>
      </c>
      <c r="B108" s="44" t="s">
        <v>519</v>
      </c>
      <c r="C108" s="30">
        <v>30285469659</v>
      </c>
      <c r="D108" s="30" t="s">
        <v>68</v>
      </c>
      <c r="E108" s="30" t="s">
        <v>69</v>
      </c>
      <c r="F108" s="8">
        <v>510.6</v>
      </c>
      <c r="G108" s="9">
        <v>3299</v>
      </c>
      <c r="H108" s="23" t="s">
        <v>345</v>
      </c>
      <c r="J108" s="34"/>
    </row>
    <row r="109" spans="1:10" ht="28.5" customHeight="1">
      <c r="A109" s="36" t="s">
        <v>358</v>
      </c>
      <c r="B109" s="30" t="s">
        <v>149</v>
      </c>
      <c r="C109" s="30">
        <v>29200596739</v>
      </c>
      <c r="D109" s="30" t="s">
        <v>150</v>
      </c>
      <c r="E109" s="30" t="s">
        <v>69</v>
      </c>
      <c r="F109" s="8">
        <v>317.5</v>
      </c>
      <c r="G109" s="9">
        <v>3224</v>
      </c>
      <c r="H109" s="23" t="s">
        <v>326</v>
      </c>
      <c r="J109" s="34"/>
    </row>
    <row r="110" spans="1:10" ht="28.5" customHeight="1">
      <c r="A110" s="36" t="s">
        <v>359</v>
      </c>
      <c r="B110" s="30" t="s">
        <v>151</v>
      </c>
      <c r="C110" s="30">
        <v>39852648199</v>
      </c>
      <c r="D110" s="30" t="s">
        <v>111</v>
      </c>
      <c r="E110" s="30" t="s">
        <v>69</v>
      </c>
      <c r="F110" s="8">
        <v>1875</v>
      </c>
      <c r="G110" s="9">
        <v>3299</v>
      </c>
      <c r="H110" s="23" t="s">
        <v>345</v>
      </c>
      <c r="J110" s="34"/>
    </row>
    <row r="111" spans="1:10" ht="28.5" customHeight="1">
      <c r="A111" s="54" t="s">
        <v>360</v>
      </c>
      <c r="B111" s="52" t="s">
        <v>152</v>
      </c>
      <c r="C111" s="52">
        <v>69606008107</v>
      </c>
      <c r="D111" s="52" t="s">
        <v>75</v>
      </c>
      <c r="E111" s="52" t="s">
        <v>69</v>
      </c>
      <c r="F111" s="8">
        <v>75</v>
      </c>
      <c r="G111" s="9">
        <v>3232</v>
      </c>
      <c r="H111" s="23" t="s">
        <v>321</v>
      </c>
      <c r="J111" s="34"/>
    </row>
    <row r="112" spans="1:10" ht="28.5" customHeight="1">
      <c r="A112" s="55"/>
      <c r="B112" s="61"/>
      <c r="C112" s="61"/>
      <c r="D112" s="61"/>
      <c r="E112" s="61"/>
      <c r="F112" s="8">
        <v>262.5</v>
      </c>
      <c r="G112" s="9">
        <v>3239</v>
      </c>
      <c r="H112" s="23" t="s">
        <v>324</v>
      </c>
      <c r="J112" s="34"/>
    </row>
    <row r="113" spans="1:10" ht="28.5" customHeight="1">
      <c r="A113" s="55"/>
      <c r="B113" s="53"/>
      <c r="C113" s="53"/>
      <c r="D113" s="53"/>
      <c r="E113" s="53"/>
      <c r="F113" s="8">
        <v>522.79999999999995</v>
      </c>
      <c r="G113" s="9">
        <v>3251</v>
      </c>
      <c r="H113" s="19" t="s">
        <v>316</v>
      </c>
      <c r="J113" s="34"/>
    </row>
    <row r="114" spans="1:10" ht="28.5" customHeight="1">
      <c r="A114" s="56"/>
      <c r="B114" s="57" t="s">
        <v>318</v>
      </c>
      <c r="C114" s="58"/>
      <c r="D114" s="58"/>
      <c r="E114" s="59"/>
      <c r="F114" s="39">
        <f>SUM(F111:F113)</f>
        <v>860.3</v>
      </c>
      <c r="G114" s="9"/>
      <c r="H114" s="19"/>
      <c r="J114" s="34"/>
    </row>
    <row r="115" spans="1:10" ht="28.5" customHeight="1">
      <c r="A115" s="36" t="s">
        <v>361</v>
      </c>
      <c r="B115" s="30" t="s">
        <v>153</v>
      </c>
      <c r="C115" s="30">
        <v>83450404975</v>
      </c>
      <c r="D115" s="30" t="s">
        <v>68</v>
      </c>
      <c r="E115" s="30" t="s">
        <v>69</v>
      </c>
      <c r="F115" s="8">
        <v>583.79999999999995</v>
      </c>
      <c r="G115" s="9">
        <v>3251</v>
      </c>
      <c r="H115" s="19" t="s">
        <v>316</v>
      </c>
      <c r="J115" s="34"/>
    </row>
    <row r="116" spans="1:10" ht="28.5" customHeight="1">
      <c r="A116" s="36" t="s">
        <v>362</v>
      </c>
      <c r="B116" s="30" t="s">
        <v>154</v>
      </c>
      <c r="C116" s="30">
        <v>62815184072</v>
      </c>
      <c r="D116" s="30" t="s">
        <v>155</v>
      </c>
      <c r="E116" s="30" t="s">
        <v>69</v>
      </c>
      <c r="F116" s="8">
        <v>931.25</v>
      </c>
      <c r="G116" s="9">
        <v>3251</v>
      </c>
      <c r="H116" s="19" t="s">
        <v>316</v>
      </c>
      <c r="J116" s="34"/>
    </row>
    <row r="117" spans="1:10" ht="28.5" customHeight="1">
      <c r="A117" s="36" t="s">
        <v>363</v>
      </c>
      <c r="B117" s="44" t="s">
        <v>520</v>
      </c>
      <c r="C117" s="30">
        <v>16767340001</v>
      </c>
      <c r="D117" s="30" t="s">
        <v>1</v>
      </c>
      <c r="E117" s="30" t="s">
        <v>69</v>
      </c>
      <c r="F117" s="8">
        <v>175</v>
      </c>
      <c r="G117" s="9">
        <v>3299</v>
      </c>
      <c r="H117" s="23" t="s">
        <v>345</v>
      </c>
      <c r="J117" s="34"/>
    </row>
    <row r="118" spans="1:10" ht="28.5" customHeight="1">
      <c r="A118" s="36" t="s">
        <v>364</v>
      </c>
      <c r="B118" s="30" t="s">
        <v>156</v>
      </c>
      <c r="C118" s="30">
        <v>85266453930</v>
      </c>
      <c r="D118" s="30" t="s">
        <v>132</v>
      </c>
      <c r="E118" s="30" t="s">
        <v>69</v>
      </c>
      <c r="F118" s="8">
        <v>12.5</v>
      </c>
      <c r="G118" s="9">
        <v>3295</v>
      </c>
      <c r="H118" s="19" t="s">
        <v>374</v>
      </c>
      <c r="J118" s="34"/>
    </row>
    <row r="119" spans="1:10" ht="28.5" customHeight="1">
      <c r="A119" s="36" t="s">
        <v>365</v>
      </c>
      <c r="B119" s="30" t="s">
        <v>157</v>
      </c>
      <c r="C119" s="30">
        <v>3904088773</v>
      </c>
      <c r="D119" s="30" t="s">
        <v>96</v>
      </c>
      <c r="E119" s="30" t="s">
        <v>69</v>
      </c>
      <c r="F119" s="8">
        <v>100</v>
      </c>
      <c r="G119" s="9">
        <v>3295</v>
      </c>
      <c r="H119" s="19" t="s">
        <v>374</v>
      </c>
      <c r="J119" s="34"/>
    </row>
    <row r="120" spans="1:10" ht="28.5" customHeight="1">
      <c r="A120" s="36" t="s">
        <v>366</v>
      </c>
      <c r="B120" s="30" t="s">
        <v>158</v>
      </c>
      <c r="C120" s="30">
        <v>70850702284</v>
      </c>
      <c r="D120" s="30" t="s">
        <v>159</v>
      </c>
      <c r="E120" s="30" t="s">
        <v>69</v>
      </c>
      <c r="F120" s="8">
        <v>12.5</v>
      </c>
      <c r="G120" s="9">
        <v>3295</v>
      </c>
      <c r="H120" s="19" t="s">
        <v>374</v>
      </c>
      <c r="J120" s="34"/>
    </row>
    <row r="121" spans="1:10" ht="28.5" customHeight="1">
      <c r="A121" s="36" t="s">
        <v>367</v>
      </c>
      <c r="B121" s="30" t="s">
        <v>160</v>
      </c>
      <c r="C121" s="30">
        <v>96800920309</v>
      </c>
      <c r="D121" s="30" t="s">
        <v>96</v>
      </c>
      <c r="E121" s="30" t="s">
        <v>69</v>
      </c>
      <c r="F121" s="8">
        <v>37.5</v>
      </c>
      <c r="G121" s="9">
        <v>3295</v>
      </c>
      <c r="H121" s="19" t="s">
        <v>374</v>
      </c>
      <c r="J121" s="34"/>
    </row>
    <row r="122" spans="1:10" ht="28.5" customHeight="1">
      <c r="A122" s="36" t="s">
        <v>368</v>
      </c>
      <c r="B122" s="30" t="s">
        <v>161</v>
      </c>
      <c r="C122" s="30">
        <v>64135061915</v>
      </c>
      <c r="D122" s="30" t="s">
        <v>162</v>
      </c>
      <c r="E122" s="30" t="s">
        <v>69</v>
      </c>
      <c r="F122" s="8">
        <v>12.5</v>
      </c>
      <c r="G122" s="9">
        <v>3295</v>
      </c>
      <c r="H122" s="19" t="s">
        <v>374</v>
      </c>
      <c r="J122" s="34"/>
    </row>
    <row r="123" spans="1:10" ht="28.5" customHeight="1">
      <c r="A123" s="36" t="s">
        <v>369</v>
      </c>
      <c r="B123" s="30" t="s">
        <v>163</v>
      </c>
      <c r="C123" s="30">
        <v>9515039229</v>
      </c>
      <c r="D123" s="30" t="s">
        <v>1</v>
      </c>
      <c r="E123" s="30" t="s">
        <v>69</v>
      </c>
      <c r="F123" s="8">
        <v>37.5</v>
      </c>
      <c r="G123" s="9">
        <v>3295</v>
      </c>
      <c r="H123" s="19" t="s">
        <v>374</v>
      </c>
      <c r="J123" s="34"/>
    </row>
    <row r="124" spans="1:10" ht="28.5" customHeight="1">
      <c r="A124" s="36" t="s">
        <v>370</v>
      </c>
      <c r="B124" s="30" t="s">
        <v>164</v>
      </c>
      <c r="C124" s="30">
        <v>97399910664</v>
      </c>
      <c r="D124" s="30" t="s">
        <v>1</v>
      </c>
      <c r="E124" s="30" t="s">
        <v>69</v>
      </c>
      <c r="F124" s="8">
        <v>225</v>
      </c>
      <c r="G124" s="9">
        <v>3295</v>
      </c>
      <c r="H124" s="19" t="s">
        <v>374</v>
      </c>
      <c r="J124" s="34"/>
    </row>
    <row r="125" spans="1:10" ht="28.5" customHeight="1">
      <c r="A125" s="36" t="s">
        <v>371</v>
      </c>
      <c r="B125" s="30" t="s">
        <v>165</v>
      </c>
      <c r="C125" s="30">
        <v>36676911716</v>
      </c>
      <c r="D125" s="30" t="s">
        <v>166</v>
      </c>
      <c r="E125" s="30" t="s">
        <v>69</v>
      </c>
      <c r="F125" s="8">
        <v>12.5</v>
      </c>
      <c r="G125" s="9">
        <v>3295</v>
      </c>
      <c r="H125" s="19" t="s">
        <v>374</v>
      </c>
      <c r="J125" s="34"/>
    </row>
    <row r="126" spans="1:10" ht="28.5" customHeight="1">
      <c r="A126" s="36" t="s">
        <v>375</v>
      </c>
      <c r="B126" s="30" t="s">
        <v>167</v>
      </c>
      <c r="C126" s="30">
        <v>31464821687</v>
      </c>
      <c r="D126" s="30" t="s">
        <v>168</v>
      </c>
      <c r="E126" s="30" t="s">
        <v>69</v>
      </c>
      <c r="F126" s="8">
        <v>25</v>
      </c>
      <c r="G126" s="9">
        <v>3295</v>
      </c>
      <c r="H126" s="19" t="s">
        <v>374</v>
      </c>
      <c r="J126" s="34"/>
    </row>
    <row r="127" spans="1:10" ht="28.5" customHeight="1">
      <c r="A127" s="36" t="s">
        <v>376</v>
      </c>
      <c r="B127" s="30" t="s">
        <v>169</v>
      </c>
      <c r="C127" s="30">
        <v>94007839760</v>
      </c>
      <c r="D127" s="30" t="s">
        <v>1</v>
      </c>
      <c r="E127" s="30" t="s">
        <v>69</v>
      </c>
      <c r="F127" s="8">
        <v>100</v>
      </c>
      <c r="G127" s="9">
        <v>3295</v>
      </c>
      <c r="H127" s="19" t="s">
        <v>374</v>
      </c>
      <c r="J127" s="34"/>
    </row>
    <row r="128" spans="1:10" ht="28.5" customHeight="1">
      <c r="A128" s="36" t="s">
        <v>377</v>
      </c>
      <c r="B128" s="30" t="s">
        <v>170</v>
      </c>
      <c r="C128" s="30">
        <v>43446268233</v>
      </c>
      <c r="D128" s="30" t="s">
        <v>1</v>
      </c>
      <c r="E128" s="30" t="s">
        <v>69</v>
      </c>
      <c r="F128" s="8">
        <v>112.5</v>
      </c>
      <c r="G128" s="9">
        <v>3295</v>
      </c>
      <c r="H128" s="19" t="s">
        <v>374</v>
      </c>
      <c r="J128" s="34"/>
    </row>
    <row r="129" spans="1:10" ht="28.5" customHeight="1">
      <c r="A129" s="36" t="s">
        <v>378</v>
      </c>
      <c r="B129" s="30" t="s">
        <v>171</v>
      </c>
      <c r="C129" s="30">
        <v>61428221985</v>
      </c>
      <c r="D129" s="30" t="s">
        <v>172</v>
      </c>
      <c r="E129" s="30" t="s">
        <v>69</v>
      </c>
      <c r="F129" s="8">
        <v>12.5</v>
      </c>
      <c r="G129" s="9">
        <v>3295</v>
      </c>
      <c r="H129" s="19" t="s">
        <v>374</v>
      </c>
      <c r="J129" s="34"/>
    </row>
    <row r="130" spans="1:10" ht="28.5" customHeight="1">
      <c r="A130" s="36" t="s">
        <v>379</v>
      </c>
      <c r="B130" s="30" t="s">
        <v>173</v>
      </c>
      <c r="C130" s="30">
        <v>28478912828</v>
      </c>
      <c r="D130" s="30" t="s">
        <v>111</v>
      </c>
      <c r="E130" s="30" t="s">
        <v>69</v>
      </c>
      <c r="F130" s="8">
        <v>12.5</v>
      </c>
      <c r="G130" s="9">
        <v>3295</v>
      </c>
      <c r="H130" s="19" t="s">
        <v>374</v>
      </c>
      <c r="J130" s="34"/>
    </row>
    <row r="131" spans="1:10" ht="28.5" customHeight="1">
      <c r="A131" s="36" t="s">
        <v>380</v>
      </c>
      <c r="B131" s="30" t="s">
        <v>174</v>
      </c>
      <c r="C131" s="30">
        <v>10216651302</v>
      </c>
      <c r="D131" s="30" t="s">
        <v>68</v>
      </c>
      <c r="E131" s="30" t="s">
        <v>69</v>
      </c>
      <c r="F131" s="8">
        <v>37486.06</v>
      </c>
      <c r="G131" s="9">
        <v>3251</v>
      </c>
      <c r="H131" s="19" t="s">
        <v>316</v>
      </c>
      <c r="J131" s="34"/>
    </row>
    <row r="132" spans="1:10" ht="28.5" customHeight="1">
      <c r="A132" s="54" t="s">
        <v>381</v>
      </c>
      <c r="B132" s="52" t="s">
        <v>175</v>
      </c>
      <c r="C132" s="52">
        <v>17406113186</v>
      </c>
      <c r="D132" s="52" t="s">
        <v>68</v>
      </c>
      <c r="E132" s="52" t="s">
        <v>69</v>
      </c>
      <c r="F132" s="8">
        <v>500</v>
      </c>
      <c r="G132" s="9">
        <v>3251</v>
      </c>
      <c r="H132" s="19" t="s">
        <v>316</v>
      </c>
      <c r="J132" s="34"/>
    </row>
    <row r="133" spans="1:10" ht="28.5" customHeight="1">
      <c r="A133" s="55"/>
      <c r="B133" s="53"/>
      <c r="C133" s="53"/>
      <c r="D133" s="53"/>
      <c r="E133" s="53"/>
      <c r="F133" s="8">
        <v>2000</v>
      </c>
      <c r="G133" s="40">
        <v>4224</v>
      </c>
      <c r="H133" s="26" t="s">
        <v>317</v>
      </c>
      <c r="J133" s="34"/>
    </row>
    <row r="134" spans="1:10" ht="28.5" customHeight="1">
      <c r="A134" s="56"/>
      <c r="B134" s="57" t="s">
        <v>318</v>
      </c>
      <c r="C134" s="58"/>
      <c r="D134" s="58"/>
      <c r="E134" s="59"/>
      <c r="F134" s="39">
        <f>SUM(F132:F133)</f>
        <v>2500</v>
      </c>
      <c r="G134" s="9"/>
      <c r="H134" s="19"/>
      <c r="J134" s="34"/>
    </row>
    <row r="135" spans="1:10" ht="28.5" customHeight="1">
      <c r="A135" s="36" t="s">
        <v>382</v>
      </c>
      <c r="B135" s="30" t="s">
        <v>176</v>
      </c>
      <c r="C135" s="30">
        <v>94398162464</v>
      </c>
      <c r="D135" s="30" t="s">
        <v>68</v>
      </c>
      <c r="E135" s="30" t="s">
        <v>69</v>
      </c>
      <c r="F135" s="8">
        <v>2265.75</v>
      </c>
      <c r="G135" s="9">
        <v>3251</v>
      </c>
      <c r="H135" s="19" t="s">
        <v>316</v>
      </c>
      <c r="J135" s="34"/>
    </row>
    <row r="136" spans="1:10" ht="28.5" customHeight="1">
      <c r="A136" s="54" t="s">
        <v>383</v>
      </c>
      <c r="B136" s="52" t="s">
        <v>177</v>
      </c>
      <c r="C136" s="52">
        <v>19445585303</v>
      </c>
      <c r="D136" s="52" t="s">
        <v>1</v>
      </c>
      <c r="E136" s="52" t="s">
        <v>69</v>
      </c>
      <c r="F136" s="8">
        <v>758.7</v>
      </c>
      <c r="G136" s="9">
        <v>3224</v>
      </c>
      <c r="H136" s="23" t="s">
        <v>326</v>
      </c>
      <c r="J136" s="34"/>
    </row>
    <row r="137" spans="1:10" ht="28.5" customHeight="1">
      <c r="A137" s="55"/>
      <c r="B137" s="53"/>
      <c r="C137" s="53"/>
      <c r="D137" s="53"/>
      <c r="E137" s="53"/>
      <c r="F137" s="8">
        <v>27.3</v>
      </c>
      <c r="G137" s="9">
        <v>3239</v>
      </c>
      <c r="H137" s="23" t="s">
        <v>324</v>
      </c>
      <c r="J137" s="34"/>
    </row>
    <row r="138" spans="1:10" ht="28.5" customHeight="1">
      <c r="A138" s="56"/>
      <c r="B138" s="57" t="s">
        <v>318</v>
      </c>
      <c r="C138" s="58"/>
      <c r="D138" s="58"/>
      <c r="E138" s="59"/>
      <c r="F138" s="39">
        <f>SUM(F136:F137)</f>
        <v>786</v>
      </c>
      <c r="G138" s="9"/>
      <c r="H138" s="19"/>
      <c r="J138" s="34"/>
    </row>
    <row r="139" spans="1:10" ht="28.5" customHeight="1">
      <c r="A139" s="54" t="s">
        <v>384</v>
      </c>
      <c r="B139" s="52" t="s">
        <v>178</v>
      </c>
      <c r="C139" s="52">
        <v>46377257342</v>
      </c>
      <c r="D139" s="52" t="s">
        <v>68</v>
      </c>
      <c r="E139" s="52" t="s">
        <v>69</v>
      </c>
      <c r="F139" s="8">
        <v>430.88</v>
      </c>
      <c r="G139" s="9">
        <v>3236</v>
      </c>
      <c r="H139" s="19" t="s">
        <v>373</v>
      </c>
      <c r="J139" s="34"/>
    </row>
    <row r="140" spans="1:10" ht="28.5" customHeight="1">
      <c r="A140" s="55"/>
      <c r="B140" s="62"/>
      <c r="C140" s="62"/>
      <c r="D140" s="62"/>
      <c r="E140" s="62"/>
      <c r="F140" s="8">
        <v>781.3</v>
      </c>
      <c r="G140" s="22">
        <v>3237</v>
      </c>
      <c r="H140" s="19" t="s">
        <v>18</v>
      </c>
      <c r="J140" s="34"/>
    </row>
    <row r="141" spans="1:10" ht="28.5" customHeight="1">
      <c r="A141" s="56"/>
      <c r="B141" s="57" t="s">
        <v>318</v>
      </c>
      <c r="C141" s="58"/>
      <c r="D141" s="58"/>
      <c r="E141" s="59"/>
      <c r="F141" s="39">
        <f>SUM(F139:F140)</f>
        <v>1212.1799999999998</v>
      </c>
      <c r="G141" s="9"/>
      <c r="H141" s="19"/>
      <c r="J141" s="34"/>
    </row>
    <row r="142" spans="1:10" ht="28.5" customHeight="1">
      <c r="A142" s="36" t="s">
        <v>385</v>
      </c>
      <c r="B142" s="30" t="s">
        <v>179</v>
      </c>
      <c r="C142" s="30">
        <v>9371680761</v>
      </c>
      <c r="D142" s="30" t="s">
        <v>180</v>
      </c>
      <c r="E142" s="30" t="s">
        <v>69</v>
      </c>
      <c r="F142" s="8">
        <v>200</v>
      </c>
      <c r="G142" s="9">
        <v>3221</v>
      </c>
      <c r="H142" s="23" t="s">
        <v>325</v>
      </c>
      <c r="J142" s="34"/>
    </row>
    <row r="143" spans="1:10" ht="28.5" customHeight="1">
      <c r="A143" s="36" t="s">
        <v>386</v>
      </c>
      <c r="B143" s="30" t="s">
        <v>181</v>
      </c>
      <c r="C143" s="30">
        <v>82100281174</v>
      </c>
      <c r="D143" s="30" t="s">
        <v>68</v>
      </c>
      <c r="E143" s="30" t="s">
        <v>69</v>
      </c>
      <c r="F143" s="8">
        <v>689.12</v>
      </c>
      <c r="G143" s="9">
        <v>3251</v>
      </c>
      <c r="H143" s="19" t="s">
        <v>316</v>
      </c>
      <c r="J143" s="34"/>
    </row>
    <row r="144" spans="1:10" ht="28.5" customHeight="1">
      <c r="A144" s="36" t="s">
        <v>387</v>
      </c>
      <c r="B144" s="30" t="s">
        <v>182</v>
      </c>
      <c r="C144" s="30">
        <v>49766965594</v>
      </c>
      <c r="D144" s="30" t="s">
        <v>155</v>
      </c>
      <c r="E144" s="30" t="s">
        <v>69</v>
      </c>
      <c r="F144" s="8">
        <v>245</v>
      </c>
      <c r="G144" s="9">
        <v>3224</v>
      </c>
      <c r="H144" s="23" t="s">
        <v>326</v>
      </c>
      <c r="J144" s="34"/>
    </row>
    <row r="145" spans="1:10" ht="28.5" customHeight="1">
      <c r="A145" s="36" t="s">
        <v>388</v>
      </c>
      <c r="B145" s="30" t="s">
        <v>183</v>
      </c>
      <c r="C145" s="30">
        <v>32206148371</v>
      </c>
      <c r="D145" s="30" t="s">
        <v>68</v>
      </c>
      <c r="E145" s="30" t="s">
        <v>69</v>
      </c>
      <c r="F145" s="8">
        <v>2179.04</v>
      </c>
      <c r="G145" s="9">
        <v>3236</v>
      </c>
      <c r="H145" s="19" t="s">
        <v>373</v>
      </c>
      <c r="J145" s="34"/>
    </row>
    <row r="146" spans="1:10" ht="28.5" customHeight="1">
      <c r="A146" s="36" t="s">
        <v>389</v>
      </c>
      <c r="B146" s="30" t="s">
        <v>184</v>
      </c>
      <c r="C146" s="30">
        <v>65119154523</v>
      </c>
      <c r="D146" s="30" t="s">
        <v>68</v>
      </c>
      <c r="E146" s="30" t="s">
        <v>69</v>
      </c>
      <c r="F146" s="8">
        <v>337.04</v>
      </c>
      <c r="G146" s="9">
        <v>3236</v>
      </c>
      <c r="H146" s="19" t="s">
        <v>373</v>
      </c>
      <c r="J146" s="34"/>
    </row>
    <row r="147" spans="1:10" ht="28.5" customHeight="1">
      <c r="A147" s="36" t="s">
        <v>390</v>
      </c>
      <c r="B147" s="30" t="s">
        <v>185</v>
      </c>
      <c r="C147" s="30">
        <v>84924656517</v>
      </c>
      <c r="D147" s="30" t="s">
        <v>68</v>
      </c>
      <c r="E147" s="30" t="s">
        <v>69</v>
      </c>
      <c r="F147" s="8">
        <v>796.85</v>
      </c>
      <c r="G147" s="9">
        <v>3236</v>
      </c>
      <c r="H147" s="19" t="s">
        <v>373</v>
      </c>
      <c r="J147" s="34"/>
    </row>
    <row r="148" spans="1:10" ht="28.5" customHeight="1">
      <c r="A148" s="36" t="s">
        <v>391</v>
      </c>
      <c r="B148" s="30" t="s">
        <v>186</v>
      </c>
      <c r="C148" s="30">
        <v>47767714195</v>
      </c>
      <c r="D148" s="30" t="s">
        <v>68</v>
      </c>
      <c r="E148" s="30" t="s">
        <v>69</v>
      </c>
      <c r="F148" s="8">
        <v>2269.2800000000002</v>
      </c>
      <c r="G148" s="9">
        <v>3236</v>
      </c>
      <c r="H148" s="19" t="s">
        <v>373</v>
      </c>
      <c r="J148" s="34"/>
    </row>
    <row r="149" spans="1:10" ht="28.5" customHeight="1">
      <c r="A149" s="36" t="s">
        <v>392</v>
      </c>
      <c r="B149" s="30" t="s">
        <v>187</v>
      </c>
      <c r="C149" s="30">
        <v>48339199216</v>
      </c>
      <c r="D149" s="30" t="s">
        <v>68</v>
      </c>
      <c r="E149" s="30" t="s">
        <v>69</v>
      </c>
      <c r="F149" s="8">
        <v>4221</v>
      </c>
      <c r="G149" s="9">
        <v>3251</v>
      </c>
      <c r="H149" s="19" t="s">
        <v>316</v>
      </c>
      <c r="J149" s="34"/>
    </row>
    <row r="150" spans="1:10" ht="28.5" customHeight="1">
      <c r="A150" s="36" t="s">
        <v>393</v>
      </c>
      <c r="B150" s="30" t="s">
        <v>188</v>
      </c>
      <c r="C150" s="30">
        <v>41412434130</v>
      </c>
      <c r="D150" s="30" t="s">
        <v>1</v>
      </c>
      <c r="E150" s="30" t="s">
        <v>69</v>
      </c>
      <c r="F150" s="8">
        <v>9687.24</v>
      </c>
      <c r="G150" s="9">
        <v>3234</v>
      </c>
      <c r="H150" s="23" t="s">
        <v>323</v>
      </c>
      <c r="J150" s="34"/>
    </row>
    <row r="151" spans="1:10" ht="28.5" customHeight="1">
      <c r="A151" s="36" t="s">
        <v>394</v>
      </c>
      <c r="B151" s="30" t="s">
        <v>189</v>
      </c>
      <c r="C151" s="30">
        <v>15526597734</v>
      </c>
      <c r="D151" s="30" t="s">
        <v>68</v>
      </c>
      <c r="E151" s="30" t="s">
        <v>69</v>
      </c>
      <c r="F151" s="8">
        <v>93.2</v>
      </c>
      <c r="G151" s="9">
        <v>3232</v>
      </c>
      <c r="H151" s="23" t="s">
        <v>321</v>
      </c>
      <c r="J151" s="34"/>
    </row>
    <row r="152" spans="1:10" ht="28.5" customHeight="1">
      <c r="A152" s="36" t="s">
        <v>395</v>
      </c>
      <c r="B152" s="30" t="s">
        <v>190</v>
      </c>
      <c r="C152" s="30">
        <v>20998990299</v>
      </c>
      <c r="D152" s="30" t="s">
        <v>1</v>
      </c>
      <c r="E152" s="30" t="s">
        <v>69</v>
      </c>
      <c r="F152" s="8">
        <v>22323.62</v>
      </c>
      <c r="G152" s="9">
        <v>3234</v>
      </c>
      <c r="H152" s="23" t="s">
        <v>323</v>
      </c>
      <c r="J152" s="34"/>
    </row>
    <row r="153" spans="1:10" ht="28.5" customHeight="1">
      <c r="A153" s="54" t="s">
        <v>396</v>
      </c>
      <c r="B153" s="52" t="s">
        <v>191</v>
      </c>
      <c r="C153" s="52">
        <v>56616753620</v>
      </c>
      <c r="D153" s="52" t="s">
        <v>192</v>
      </c>
      <c r="E153" s="52" t="s">
        <v>69</v>
      </c>
      <c r="F153" s="8">
        <v>26.78</v>
      </c>
      <c r="G153" s="9">
        <v>3225</v>
      </c>
      <c r="H153" s="23" t="s">
        <v>327</v>
      </c>
      <c r="J153" s="34"/>
    </row>
    <row r="154" spans="1:10" ht="28.5" customHeight="1">
      <c r="A154" s="55"/>
      <c r="B154" s="53"/>
      <c r="C154" s="53"/>
      <c r="D154" s="53"/>
      <c r="E154" s="53"/>
      <c r="F154" s="8">
        <v>199.75</v>
      </c>
      <c r="G154" s="9">
        <v>3251</v>
      </c>
      <c r="H154" s="19" t="s">
        <v>316</v>
      </c>
      <c r="J154" s="34"/>
    </row>
    <row r="155" spans="1:10" ht="28.5" customHeight="1">
      <c r="A155" s="56"/>
      <c r="B155" s="57" t="s">
        <v>318</v>
      </c>
      <c r="C155" s="58"/>
      <c r="D155" s="58"/>
      <c r="E155" s="59"/>
      <c r="F155" s="39">
        <f>SUM(F153:F154)</f>
        <v>226.53</v>
      </c>
      <c r="G155" s="9"/>
      <c r="H155" s="19"/>
      <c r="J155" s="34"/>
    </row>
    <row r="156" spans="1:10" ht="28.5" customHeight="1">
      <c r="A156" s="36" t="s">
        <v>397</v>
      </c>
      <c r="B156" s="30" t="s">
        <v>193</v>
      </c>
      <c r="C156" s="30">
        <v>9687671459</v>
      </c>
      <c r="D156" s="30" t="s">
        <v>68</v>
      </c>
      <c r="E156" s="30" t="s">
        <v>69</v>
      </c>
      <c r="F156" s="8">
        <v>95</v>
      </c>
      <c r="G156" s="9">
        <v>3251</v>
      </c>
      <c r="H156" s="19" t="s">
        <v>316</v>
      </c>
      <c r="J156" s="34"/>
    </row>
    <row r="157" spans="1:10" ht="28.5" customHeight="1">
      <c r="A157" s="36" t="s">
        <v>398</v>
      </c>
      <c r="B157" s="30" t="s">
        <v>194</v>
      </c>
      <c r="C157" s="30">
        <v>28266513679</v>
      </c>
      <c r="D157" s="30" t="s">
        <v>68</v>
      </c>
      <c r="E157" s="30" t="s">
        <v>69</v>
      </c>
      <c r="F157" s="8">
        <v>456.65</v>
      </c>
      <c r="G157" s="9">
        <v>3251</v>
      </c>
      <c r="H157" s="19" t="s">
        <v>316</v>
      </c>
      <c r="J157" s="34"/>
    </row>
    <row r="158" spans="1:10" ht="28.5" customHeight="1">
      <c r="A158" s="36" t="s">
        <v>399</v>
      </c>
      <c r="B158" s="30" t="s">
        <v>195</v>
      </c>
      <c r="C158" s="30">
        <v>84466073455</v>
      </c>
      <c r="D158" s="30" t="s">
        <v>1</v>
      </c>
      <c r="E158" s="30" t="s">
        <v>69</v>
      </c>
      <c r="F158" s="8">
        <v>631.25</v>
      </c>
      <c r="G158" s="9">
        <v>3232</v>
      </c>
      <c r="H158" s="23" t="s">
        <v>321</v>
      </c>
      <c r="J158" s="34"/>
    </row>
    <row r="159" spans="1:10" ht="28.5" customHeight="1">
      <c r="A159" s="36" t="s">
        <v>400</v>
      </c>
      <c r="B159" s="30" t="s">
        <v>196</v>
      </c>
      <c r="C159" s="30">
        <v>71039465647</v>
      </c>
      <c r="D159" s="30" t="s">
        <v>68</v>
      </c>
      <c r="E159" s="30" t="s">
        <v>69</v>
      </c>
      <c r="F159" s="8">
        <v>11771.55</v>
      </c>
      <c r="G159" s="9">
        <v>3251</v>
      </c>
      <c r="H159" s="19" t="s">
        <v>316</v>
      </c>
      <c r="J159" s="34"/>
    </row>
    <row r="160" spans="1:10" ht="28.5" customHeight="1">
      <c r="A160" s="36" t="s">
        <v>401</v>
      </c>
      <c r="B160" s="30" t="s">
        <v>197</v>
      </c>
      <c r="C160" s="30">
        <v>32614011568</v>
      </c>
      <c r="D160" s="30" t="s">
        <v>198</v>
      </c>
      <c r="E160" s="30" t="s">
        <v>69</v>
      </c>
      <c r="F160" s="8">
        <v>66.989999999999995</v>
      </c>
      <c r="G160" s="9">
        <v>3224</v>
      </c>
      <c r="H160" s="23" t="s">
        <v>326</v>
      </c>
      <c r="J160" s="34"/>
    </row>
    <row r="161" spans="1:10" ht="28.5" customHeight="1">
      <c r="A161" s="36" t="s">
        <v>402</v>
      </c>
      <c r="B161" s="30" t="s">
        <v>199</v>
      </c>
      <c r="C161" s="30">
        <v>12746672508</v>
      </c>
      <c r="D161" s="30" t="s">
        <v>68</v>
      </c>
      <c r="E161" s="30" t="s">
        <v>69</v>
      </c>
      <c r="F161" s="8">
        <v>2799.36</v>
      </c>
      <c r="G161" s="9">
        <v>3251</v>
      </c>
      <c r="H161" s="19" t="s">
        <v>316</v>
      </c>
      <c r="J161" s="34"/>
    </row>
    <row r="162" spans="1:10" ht="28.5" customHeight="1">
      <c r="A162" s="36" t="s">
        <v>403</v>
      </c>
      <c r="B162" s="30" t="s">
        <v>200</v>
      </c>
      <c r="C162" s="30">
        <v>65605433360</v>
      </c>
      <c r="D162" s="30" t="s">
        <v>68</v>
      </c>
      <c r="E162" s="30" t="s">
        <v>69</v>
      </c>
      <c r="F162" s="8">
        <v>14722.77</v>
      </c>
      <c r="G162" s="9">
        <v>3251</v>
      </c>
      <c r="H162" s="19" t="s">
        <v>316</v>
      </c>
      <c r="J162" s="34"/>
    </row>
    <row r="163" spans="1:10" ht="28.5" customHeight="1">
      <c r="A163" s="36" t="s">
        <v>404</v>
      </c>
      <c r="B163" s="30" t="s">
        <v>201</v>
      </c>
      <c r="C163" s="30">
        <v>9674238936</v>
      </c>
      <c r="D163" s="30" t="s">
        <v>68</v>
      </c>
      <c r="E163" s="30" t="s">
        <v>69</v>
      </c>
      <c r="F163" s="8">
        <v>26</v>
      </c>
      <c r="G163" s="9">
        <v>3224</v>
      </c>
      <c r="H163" s="23" t="s">
        <v>326</v>
      </c>
      <c r="J163" s="34"/>
    </row>
    <row r="164" spans="1:10" ht="28.5" customHeight="1">
      <c r="A164" s="54" t="s">
        <v>405</v>
      </c>
      <c r="B164" s="52" t="s">
        <v>202</v>
      </c>
      <c r="C164" s="52">
        <v>20765781286</v>
      </c>
      <c r="D164" s="52" t="s">
        <v>68</v>
      </c>
      <c r="E164" s="52" t="s">
        <v>69</v>
      </c>
      <c r="F164" s="8">
        <v>46.25</v>
      </c>
      <c r="G164" s="9">
        <v>3225</v>
      </c>
      <c r="H164" s="23" t="s">
        <v>327</v>
      </c>
      <c r="J164" s="34"/>
    </row>
    <row r="165" spans="1:10" ht="28.5" customHeight="1">
      <c r="A165" s="55"/>
      <c r="B165" s="53"/>
      <c r="C165" s="53"/>
      <c r="D165" s="53"/>
      <c r="E165" s="53"/>
      <c r="F165" s="8">
        <v>5687.34</v>
      </c>
      <c r="G165" s="9">
        <v>3251</v>
      </c>
      <c r="H165" s="19" t="s">
        <v>316</v>
      </c>
      <c r="J165" s="34"/>
    </row>
    <row r="166" spans="1:10" ht="28.5" customHeight="1">
      <c r="A166" s="56"/>
      <c r="B166" s="57" t="s">
        <v>318</v>
      </c>
      <c r="C166" s="58"/>
      <c r="D166" s="58"/>
      <c r="E166" s="59"/>
      <c r="F166" s="39">
        <f>SUM(F164:F165)</f>
        <v>5733.59</v>
      </c>
      <c r="G166" s="9"/>
      <c r="H166" s="19"/>
      <c r="J166" s="34"/>
    </row>
    <row r="167" spans="1:10" ht="28.5" customHeight="1">
      <c r="A167" s="36" t="s">
        <v>406</v>
      </c>
      <c r="B167" s="30" t="s">
        <v>203</v>
      </c>
      <c r="C167" s="30">
        <v>70612360737</v>
      </c>
      <c r="D167" s="30" t="s">
        <v>68</v>
      </c>
      <c r="E167" s="30" t="s">
        <v>69</v>
      </c>
      <c r="F167" s="8">
        <v>6292.3</v>
      </c>
      <c r="G167" s="9">
        <v>3251</v>
      </c>
      <c r="H167" s="19" t="s">
        <v>316</v>
      </c>
      <c r="J167" s="34"/>
    </row>
    <row r="168" spans="1:10" ht="28.5" customHeight="1">
      <c r="A168" s="36" t="s">
        <v>407</v>
      </c>
      <c r="B168" s="30" t="s">
        <v>204</v>
      </c>
      <c r="C168" s="30">
        <v>23340771306</v>
      </c>
      <c r="D168" s="30" t="s">
        <v>205</v>
      </c>
      <c r="E168" s="30" t="s">
        <v>69</v>
      </c>
      <c r="F168" s="8">
        <v>62.5</v>
      </c>
      <c r="G168" s="9">
        <v>3251</v>
      </c>
      <c r="H168" s="19" t="s">
        <v>316</v>
      </c>
      <c r="J168" s="34"/>
    </row>
    <row r="169" spans="1:10" ht="28.5" customHeight="1">
      <c r="A169" s="36" t="s">
        <v>408</v>
      </c>
      <c r="B169" s="30" t="s">
        <v>206</v>
      </c>
      <c r="C169" s="30">
        <v>52220293390</v>
      </c>
      <c r="D169" s="30" t="s">
        <v>1</v>
      </c>
      <c r="E169" s="30" t="s">
        <v>69</v>
      </c>
      <c r="F169" s="8">
        <v>175</v>
      </c>
      <c r="G169" s="9">
        <v>3232</v>
      </c>
      <c r="H169" s="23" t="s">
        <v>321</v>
      </c>
      <c r="J169" s="34"/>
    </row>
    <row r="170" spans="1:10" ht="28.5" customHeight="1">
      <c r="A170" s="54" t="s">
        <v>409</v>
      </c>
      <c r="B170" s="52" t="s">
        <v>207</v>
      </c>
      <c r="C170" s="52">
        <v>96725652983</v>
      </c>
      <c r="D170" s="52" t="s">
        <v>68</v>
      </c>
      <c r="E170" s="52" t="s">
        <v>69</v>
      </c>
      <c r="F170" s="8">
        <v>2868.1</v>
      </c>
      <c r="G170" s="9">
        <v>3225</v>
      </c>
      <c r="H170" s="23" t="s">
        <v>327</v>
      </c>
      <c r="J170" s="34"/>
    </row>
    <row r="171" spans="1:10" ht="28.5" customHeight="1">
      <c r="A171" s="55"/>
      <c r="B171" s="53"/>
      <c r="C171" s="53"/>
      <c r="D171" s="53"/>
      <c r="E171" s="53"/>
      <c r="F171" s="8">
        <v>307.25</v>
      </c>
      <c r="G171" s="9">
        <v>3251</v>
      </c>
      <c r="H171" s="19" t="s">
        <v>316</v>
      </c>
      <c r="J171" s="34"/>
    </row>
    <row r="172" spans="1:10" ht="28.5" customHeight="1">
      <c r="A172" s="56"/>
      <c r="B172" s="57" t="s">
        <v>318</v>
      </c>
      <c r="C172" s="58"/>
      <c r="D172" s="58"/>
      <c r="E172" s="59"/>
      <c r="F172" s="39">
        <f>SUM(F170:F171)</f>
        <v>3175.35</v>
      </c>
      <c r="G172" s="9"/>
      <c r="H172" s="19"/>
      <c r="J172" s="34"/>
    </row>
    <row r="173" spans="1:10" ht="28.5" customHeight="1">
      <c r="A173" s="36" t="s">
        <v>410</v>
      </c>
      <c r="B173" s="30" t="s">
        <v>208</v>
      </c>
      <c r="C173" s="30">
        <v>73435500162</v>
      </c>
      <c r="D173" s="30" t="s">
        <v>68</v>
      </c>
      <c r="E173" s="30" t="s">
        <v>69</v>
      </c>
      <c r="F173" s="8">
        <v>2000</v>
      </c>
      <c r="G173" s="9">
        <v>3232</v>
      </c>
      <c r="H173" s="23" t="s">
        <v>321</v>
      </c>
      <c r="J173" s="34"/>
    </row>
    <row r="174" spans="1:10" ht="28.5" customHeight="1">
      <c r="A174" s="54" t="s">
        <v>411</v>
      </c>
      <c r="B174" s="52" t="s">
        <v>209</v>
      </c>
      <c r="C174" s="52">
        <v>36228944903</v>
      </c>
      <c r="D174" s="52" t="s">
        <v>68</v>
      </c>
      <c r="E174" s="52" t="s">
        <v>69</v>
      </c>
      <c r="F174" s="8">
        <v>260</v>
      </c>
      <c r="G174" s="31">
        <v>3235</v>
      </c>
      <c r="H174" s="26" t="s">
        <v>504</v>
      </c>
      <c r="J174" s="34"/>
    </row>
    <row r="175" spans="1:10" ht="28.5" customHeight="1">
      <c r="A175" s="55"/>
      <c r="B175" s="62"/>
      <c r="C175" s="62"/>
      <c r="D175" s="62"/>
      <c r="E175" s="62"/>
      <c r="F175" s="8">
        <v>67385.14</v>
      </c>
      <c r="G175" s="9">
        <v>3251</v>
      </c>
      <c r="H175" s="19" t="s">
        <v>316</v>
      </c>
      <c r="J175" s="34"/>
    </row>
    <row r="176" spans="1:10" ht="28.5" customHeight="1">
      <c r="A176" s="56"/>
      <c r="B176" s="57" t="s">
        <v>318</v>
      </c>
      <c r="C176" s="58"/>
      <c r="D176" s="58"/>
      <c r="E176" s="59"/>
      <c r="F176" s="39">
        <f>SUM(F174:F175)</f>
        <v>67645.14</v>
      </c>
      <c r="G176" s="9"/>
      <c r="H176" s="19"/>
      <c r="J176" s="34"/>
    </row>
    <row r="177" spans="1:10" ht="28.5" customHeight="1">
      <c r="A177" s="54" t="s">
        <v>412</v>
      </c>
      <c r="B177" s="52" t="s">
        <v>210</v>
      </c>
      <c r="C177" s="52">
        <v>6368590597</v>
      </c>
      <c r="D177" s="52" t="s">
        <v>68</v>
      </c>
      <c r="E177" s="52" t="s">
        <v>69</v>
      </c>
      <c r="F177" s="8">
        <v>269.83999999999997</v>
      </c>
      <c r="G177" s="9">
        <v>3225</v>
      </c>
      <c r="H177" s="23" t="s">
        <v>327</v>
      </c>
      <c r="J177" s="34"/>
    </row>
    <row r="178" spans="1:10" ht="28.5" customHeight="1">
      <c r="A178" s="55"/>
      <c r="B178" s="53"/>
      <c r="C178" s="53"/>
      <c r="D178" s="53"/>
      <c r="E178" s="53"/>
      <c r="F178" s="8">
        <v>8.75</v>
      </c>
      <c r="G178" s="24">
        <v>3231</v>
      </c>
      <c r="H178" s="25" t="s">
        <v>319</v>
      </c>
      <c r="J178" s="34"/>
    </row>
    <row r="179" spans="1:10" ht="28.5" customHeight="1">
      <c r="A179" s="56"/>
      <c r="B179" s="57" t="s">
        <v>318</v>
      </c>
      <c r="C179" s="58"/>
      <c r="D179" s="58"/>
      <c r="E179" s="59"/>
      <c r="F179" s="39">
        <f>SUM(F177:F178)</f>
        <v>278.58999999999997</v>
      </c>
      <c r="G179" s="9"/>
      <c r="H179" s="19"/>
      <c r="J179" s="34"/>
    </row>
    <row r="180" spans="1:10" ht="28.5" customHeight="1">
      <c r="A180" s="36" t="s">
        <v>413</v>
      </c>
      <c r="B180" s="30" t="s">
        <v>211</v>
      </c>
      <c r="C180" s="30">
        <v>13340123242</v>
      </c>
      <c r="D180" s="30" t="s">
        <v>109</v>
      </c>
      <c r="E180" s="30" t="s">
        <v>69</v>
      </c>
      <c r="F180" s="8">
        <v>54.4</v>
      </c>
      <c r="G180" s="40">
        <v>4224</v>
      </c>
      <c r="H180" s="26" t="s">
        <v>317</v>
      </c>
      <c r="J180" s="34"/>
    </row>
    <row r="181" spans="1:10" ht="28.5" customHeight="1">
      <c r="A181" s="54" t="s">
        <v>414</v>
      </c>
      <c r="B181" s="52" t="s">
        <v>212</v>
      </c>
      <c r="C181" s="52">
        <v>4492664153</v>
      </c>
      <c r="D181" s="52" t="s">
        <v>198</v>
      </c>
      <c r="E181" s="52" t="s">
        <v>69</v>
      </c>
      <c r="F181" s="8">
        <v>16.5</v>
      </c>
      <c r="G181" s="9">
        <v>3221</v>
      </c>
      <c r="H181" s="23" t="s">
        <v>325</v>
      </c>
      <c r="J181" s="34"/>
    </row>
    <row r="182" spans="1:10" ht="28.5" customHeight="1">
      <c r="A182" s="55"/>
      <c r="B182" s="61"/>
      <c r="C182" s="61"/>
      <c r="D182" s="61"/>
      <c r="E182" s="61"/>
      <c r="F182" s="8">
        <v>172.81</v>
      </c>
      <c r="G182" s="9">
        <v>3225</v>
      </c>
      <c r="H182" s="23" t="s">
        <v>327</v>
      </c>
      <c r="J182" s="34"/>
    </row>
    <row r="183" spans="1:10" ht="28.5" customHeight="1">
      <c r="A183" s="55"/>
      <c r="B183" s="53"/>
      <c r="C183" s="53"/>
      <c r="D183" s="53"/>
      <c r="E183" s="53"/>
      <c r="F183" s="8">
        <v>133817.04</v>
      </c>
      <c r="G183" s="9">
        <v>3251</v>
      </c>
      <c r="H183" s="19" t="s">
        <v>316</v>
      </c>
      <c r="J183" s="34"/>
    </row>
    <row r="184" spans="1:10" ht="28.5" customHeight="1">
      <c r="A184" s="56"/>
      <c r="B184" s="57" t="s">
        <v>318</v>
      </c>
      <c r="C184" s="58"/>
      <c r="D184" s="58"/>
      <c r="E184" s="59"/>
      <c r="F184" s="39">
        <f>SUM(F181:F183)</f>
        <v>134006.35</v>
      </c>
      <c r="G184" s="9"/>
      <c r="H184" s="23"/>
      <c r="J184" s="34"/>
    </row>
    <row r="185" spans="1:10" ht="28.5" customHeight="1">
      <c r="A185" s="36" t="s">
        <v>415</v>
      </c>
      <c r="B185" s="30" t="s">
        <v>213</v>
      </c>
      <c r="C185" s="30">
        <v>87743261837</v>
      </c>
      <c r="D185" s="30" t="s">
        <v>214</v>
      </c>
      <c r="E185" s="30" t="s">
        <v>69</v>
      </c>
      <c r="F185" s="8">
        <v>7787.93</v>
      </c>
      <c r="G185" s="9">
        <v>3251</v>
      </c>
      <c r="H185" s="19" t="s">
        <v>316</v>
      </c>
      <c r="J185" s="34"/>
    </row>
    <row r="186" spans="1:10" ht="28.5" customHeight="1">
      <c r="A186" s="36" t="s">
        <v>416</v>
      </c>
      <c r="B186" s="30" t="s">
        <v>215</v>
      </c>
      <c r="C186" s="30">
        <v>89990147407</v>
      </c>
      <c r="D186" s="30" t="s">
        <v>68</v>
      </c>
      <c r="E186" s="30" t="s">
        <v>69</v>
      </c>
      <c r="F186" s="8">
        <v>6208.83</v>
      </c>
      <c r="G186" s="9">
        <v>3251</v>
      </c>
      <c r="H186" s="19" t="s">
        <v>316</v>
      </c>
      <c r="J186" s="34"/>
    </row>
    <row r="187" spans="1:10" ht="28.5" customHeight="1">
      <c r="A187" s="36" t="s">
        <v>417</v>
      </c>
      <c r="B187" s="30" t="s">
        <v>216</v>
      </c>
      <c r="C187" s="30">
        <v>747792357</v>
      </c>
      <c r="D187" s="30" t="s">
        <v>134</v>
      </c>
      <c r="E187" s="30" t="s">
        <v>69</v>
      </c>
      <c r="F187" s="8">
        <v>403.2</v>
      </c>
      <c r="G187" s="9">
        <v>3251</v>
      </c>
      <c r="H187" s="19" t="s">
        <v>316</v>
      </c>
      <c r="J187" s="34"/>
    </row>
    <row r="188" spans="1:10" ht="28.5" customHeight="1">
      <c r="A188" s="36" t="s">
        <v>418</v>
      </c>
      <c r="B188" s="30" t="s">
        <v>217</v>
      </c>
      <c r="C188" s="30">
        <v>35239633369</v>
      </c>
      <c r="D188" s="30" t="s">
        <v>68</v>
      </c>
      <c r="E188" s="30" t="s">
        <v>69</v>
      </c>
      <c r="F188" s="8">
        <v>2750</v>
      </c>
      <c r="G188" s="40">
        <v>4224</v>
      </c>
      <c r="H188" s="26" t="s">
        <v>317</v>
      </c>
      <c r="J188" s="34"/>
    </row>
    <row r="189" spans="1:10" ht="28.5" customHeight="1">
      <c r="A189" s="36" t="s">
        <v>419</v>
      </c>
      <c r="B189" s="30" t="s">
        <v>218</v>
      </c>
      <c r="C189" s="30">
        <v>11043595091</v>
      </c>
      <c r="D189" s="30" t="s">
        <v>68</v>
      </c>
      <c r="E189" s="30" t="s">
        <v>69</v>
      </c>
      <c r="F189" s="8">
        <v>3040.9</v>
      </c>
      <c r="G189" s="9">
        <v>3251</v>
      </c>
      <c r="H189" s="19" t="s">
        <v>316</v>
      </c>
      <c r="J189" s="34"/>
    </row>
    <row r="190" spans="1:10" ht="28.5" customHeight="1">
      <c r="A190" s="36" t="s">
        <v>420</v>
      </c>
      <c r="B190" s="30" t="s">
        <v>219</v>
      </c>
      <c r="C190" s="30">
        <v>94818858923</v>
      </c>
      <c r="D190" s="30" t="s">
        <v>68</v>
      </c>
      <c r="E190" s="30" t="s">
        <v>69</v>
      </c>
      <c r="F190" s="8">
        <v>316542.83</v>
      </c>
      <c r="G190" s="9">
        <v>3251</v>
      </c>
      <c r="H190" s="19" t="s">
        <v>316</v>
      </c>
      <c r="J190" s="34"/>
    </row>
    <row r="191" spans="1:10" ht="28.5" customHeight="1">
      <c r="A191" s="36" t="s">
        <v>421</v>
      </c>
      <c r="B191" s="30" t="s">
        <v>220</v>
      </c>
      <c r="C191" s="30">
        <v>77804145433</v>
      </c>
      <c r="D191" s="30" t="s">
        <v>68</v>
      </c>
      <c r="E191" s="30" t="s">
        <v>69</v>
      </c>
      <c r="F191" s="8">
        <v>31618.91</v>
      </c>
      <c r="G191" s="9">
        <v>3251</v>
      </c>
      <c r="H191" s="19" t="s">
        <v>316</v>
      </c>
      <c r="J191" s="34"/>
    </row>
    <row r="192" spans="1:10" ht="28.5" customHeight="1">
      <c r="A192" s="54" t="s">
        <v>422</v>
      </c>
      <c r="B192" s="52" t="s">
        <v>221</v>
      </c>
      <c r="C192" s="52">
        <v>15917017977</v>
      </c>
      <c r="D192" s="52" t="s">
        <v>1</v>
      </c>
      <c r="E192" s="52" t="s">
        <v>69</v>
      </c>
      <c r="F192" s="8">
        <v>1000</v>
      </c>
      <c r="G192" s="9">
        <v>3232</v>
      </c>
      <c r="H192" s="23" t="s">
        <v>321</v>
      </c>
      <c r="J192" s="34"/>
    </row>
    <row r="193" spans="1:10" ht="28.5" customHeight="1">
      <c r="A193" s="55"/>
      <c r="B193" s="53"/>
      <c r="C193" s="53"/>
      <c r="D193" s="53"/>
      <c r="E193" s="53"/>
      <c r="F193" s="32">
        <v>5250</v>
      </c>
      <c r="G193" s="22">
        <v>3238</v>
      </c>
      <c r="H193" s="19" t="s">
        <v>320</v>
      </c>
      <c r="J193" s="34"/>
    </row>
    <row r="194" spans="1:10" ht="28.5" customHeight="1">
      <c r="A194" s="56"/>
      <c r="B194" s="57" t="s">
        <v>318</v>
      </c>
      <c r="C194" s="58"/>
      <c r="D194" s="58"/>
      <c r="E194" s="59"/>
      <c r="F194" s="42">
        <f>SUM(F192:F193)</f>
        <v>6250</v>
      </c>
      <c r="G194" s="9"/>
      <c r="H194" s="23"/>
      <c r="J194" s="34"/>
    </row>
    <row r="195" spans="1:10" ht="28.5" customHeight="1">
      <c r="A195" s="54" t="s">
        <v>423</v>
      </c>
      <c r="B195" s="52" t="s">
        <v>222</v>
      </c>
      <c r="C195" s="52">
        <v>50711859834</v>
      </c>
      <c r="D195" s="52" t="s">
        <v>198</v>
      </c>
      <c r="E195" s="52" t="s">
        <v>69</v>
      </c>
      <c r="F195" s="32">
        <v>1267.53</v>
      </c>
      <c r="G195" s="9">
        <v>3232</v>
      </c>
      <c r="H195" s="23" t="s">
        <v>321</v>
      </c>
      <c r="J195" s="34"/>
    </row>
    <row r="196" spans="1:10" ht="28.5" customHeight="1">
      <c r="A196" s="55"/>
      <c r="B196" s="53"/>
      <c r="C196" s="53"/>
      <c r="D196" s="53"/>
      <c r="E196" s="53"/>
      <c r="F196" s="32">
        <v>409.5</v>
      </c>
      <c r="G196" s="9">
        <v>3251</v>
      </c>
      <c r="H196" s="19" t="s">
        <v>316</v>
      </c>
      <c r="J196" s="34"/>
    </row>
    <row r="197" spans="1:10" ht="28.5" customHeight="1">
      <c r="A197" s="56"/>
      <c r="B197" s="57" t="s">
        <v>318</v>
      </c>
      <c r="C197" s="58"/>
      <c r="D197" s="58"/>
      <c r="E197" s="59"/>
      <c r="F197" s="42">
        <f>SUM(F195:F196)</f>
        <v>1677.03</v>
      </c>
      <c r="G197" s="9"/>
      <c r="H197" s="23"/>
      <c r="J197" s="34"/>
    </row>
    <row r="198" spans="1:10" ht="28.5" customHeight="1">
      <c r="A198" s="54" t="s">
        <v>424</v>
      </c>
      <c r="B198" s="63" t="s">
        <v>223</v>
      </c>
      <c r="C198" s="63">
        <v>56652283184</v>
      </c>
      <c r="D198" s="63" t="s">
        <v>132</v>
      </c>
      <c r="E198" s="63" t="s">
        <v>69</v>
      </c>
      <c r="F198" s="38">
        <v>2182.5</v>
      </c>
      <c r="G198" s="9">
        <v>3224</v>
      </c>
      <c r="H198" s="23" t="s">
        <v>326</v>
      </c>
      <c r="J198" s="34"/>
    </row>
    <row r="199" spans="1:10" ht="28.5" customHeight="1">
      <c r="A199" s="55"/>
      <c r="B199" s="64"/>
      <c r="C199" s="64"/>
      <c r="D199" s="64"/>
      <c r="E199" s="64"/>
      <c r="F199" s="38">
        <v>191.25</v>
      </c>
      <c r="G199" s="9">
        <v>3251</v>
      </c>
      <c r="H199" s="19" t="s">
        <v>316</v>
      </c>
      <c r="J199" s="34"/>
    </row>
    <row r="200" spans="1:10" ht="28.5" customHeight="1">
      <c r="A200" s="56"/>
      <c r="B200" s="57" t="s">
        <v>318</v>
      </c>
      <c r="C200" s="58"/>
      <c r="D200" s="58"/>
      <c r="E200" s="59"/>
      <c r="F200" s="42">
        <f>SUM(F198:F199)</f>
        <v>2373.75</v>
      </c>
      <c r="G200" s="9"/>
      <c r="H200" s="23"/>
      <c r="J200" s="34"/>
    </row>
    <row r="201" spans="1:10" ht="28.5" customHeight="1">
      <c r="A201" s="54" t="s">
        <v>425</v>
      </c>
      <c r="B201" s="52" t="s">
        <v>224</v>
      </c>
      <c r="C201" s="52">
        <v>32179081874</v>
      </c>
      <c r="D201" s="52" t="s">
        <v>225</v>
      </c>
      <c r="E201" s="52" t="s">
        <v>69</v>
      </c>
      <c r="F201" s="32">
        <v>37.5</v>
      </c>
      <c r="G201" s="24">
        <v>3231</v>
      </c>
      <c r="H201" s="25" t="s">
        <v>319</v>
      </c>
      <c r="J201" s="34"/>
    </row>
    <row r="202" spans="1:10" ht="28.5" customHeight="1">
      <c r="A202" s="55"/>
      <c r="B202" s="62"/>
      <c r="C202" s="62"/>
      <c r="D202" s="62"/>
      <c r="E202" s="62"/>
      <c r="F202" s="32">
        <v>8821.5499999999993</v>
      </c>
      <c r="G202" s="9">
        <v>3251</v>
      </c>
      <c r="H202" s="19" t="s">
        <v>316</v>
      </c>
      <c r="J202" s="34"/>
    </row>
    <row r="203" spans="1:10" ht="28.5" customHeight="1">
      <c r="A203" s="56"/>
      <c r="B203" s="57" t="s">
        <v>318</v>
      </c>
      <c r="C203" s="58"/>
      <c r="D203" s="58"/>
      <c r="E203" s="59"/>
      <c r="F203" s="42">
        <f>SUM(F201:F202)</f>
        <v>8859.0499999999993</v>
      </c>
      <c r="G203" s="9"/>
      <c r="H203" s="19"/>
      <c r="J203" s="34"/>
    </row>
    <row r="204" spans="1:10" ht="28.5" customHeight="1">
      <c r="A204" s="36" t="s">
        <v>426</v>
      </c>
      <c r="B204" s="30" t="s">
        <v>226</v>
      </c>
      <c r="C204" s="30">
        <v>85106651596</v>
      </c>
      <c r="D204" s="30" t="s">
        <v>68</v>
      </c>
      <c r="E204" s="30" t="s">
        <v>69</v>
      </c>
      <c r="F204" s="32">
        <v>22353.72</v>
      </c>
      <c r="G204" s="9">
        <v>3223</v>
      </c>
      <c r="H204" s="23" t="s">
        <v>372</v>
      </c>
      <c r="J204" s="34"/>
    </row>
    <row r="205" spans="1:10" ht="28.5" customHeight="1">
      <c r="A205" s="36" t="s">
        <v>427</v>
      </c>
      <c r="B205" s="30" t="s">
        <v>227</v>
      </c>
      <c r="C205" s="30">
        <v>23359164583</v>
      </c>
      <c r="D205" s="30" t="s">
        <v>68</v>
      </c>
      <c r="E205" s="30" t="s">
        <v>69</v>
      </c>
      <c r="F205" s="31">
        <v>117.18</v>
      </c>
      <c r="G205" s="9">
        <v>3221</v>
      </c>
      <c r="H205" s="23" t="s">
        <v>325</v>
      </c>
      <c r="J205" s="34"/>
    </row>
    <row r="206" spans="1:10" ht="28.5" customHeight="1">
      <c r="A206" s="54" t="s">
        <v>428</v>
      </c>
      <c r="B206" s="52" t="s">
        <v>228</v>
      </c>
      <c r="C206" s="52">
        <v>50851435142</v>
      </c>
      <c r="D206" s="52" t="s">
        <v>1</v>
      </c>
      <c r="E206" s="52" t="s">
        <v>69</v>
      </c>
      <c r="F206" s="32">
        <v>34.200000000000003</v>
      </c>
      <c r="G206" s="9">
        <v>3224</v>
      </c>
      <c r="H206" s="23" t="s">
        <v>326</v>
      </c>
      <c r="J206" s="34"/>
    </row>
    <row r="207" spans="1:10" ht="28.5" customHeight="1">
      <c r="A207" s="55"/>
      <c r="B207" s="53"/>
      <c r="C207" s="53"/>
      <c r="D207" s="53"/>
      <c r="E207" s="53"/>
      <c r="F207" s="32">
        <v>638</v>
      </c>
      <c r="G207" s="9">
        <v>3232</v>
      </c>
      <c r="H207" s="23" t="s">
        <v>321</v>
      </c>
      <c r="J207" s="34"/>
    </row>
    <row r="208" spans="1:10" ht="28.5" customHeight="1">
      <c r="A208" s="56"/>
      <c r="B208" s="57" t="s">
        <v>318</v>
      </c>
      <c r="C208" s="58"/>
      <c r="D208" s="58"/>
      <c r="E208" s="59"/>
      <c r="F208" s="42">
        <f>SUM(F206:F207)</f>
        <v>672.2</v>
      </c>
      <c r="G208" s="9"/>
      <c r="H208" s="23"/>
      <c r="J208" s="34"/>
    </row>
    <row r="209" spans="1:10" ht="28.5" customHeight="1">
      <c r="A209" s="54" t="s">
        <v>429</v>
      </c>
      <c r="B209" s="52" t="s">
        <v>229</v>
      </c>
      <c r="C209" s="52">
        <v>76309717125</v>
      </c>
      <c r="D209" s="52" t="s">
        <v>68</v>
      </c>
      <c r="E209" s="52" t="s">
        <v>69</v>
      </c>
      <c r="F209" s="32">
        <v>156.25</v>
      </c>
      <c r="G209" s="9">
        <v>3251</v>
      </c>
      <c r="H209" s="19" t="s">
        <v>316</v>
      </c>
      <c r="J209" s="34"/>
    </row>
    <row r="210" spans="1:10" ht="28.5" customHeight="1">
      <c r="A210" s="55"/>
      <c r="B210" s="62"/>
      <c r="C210" s="62"/>
      <c r="D210" s="62"/>
      <c r="E210" s="62"/>
      <c r="F210" s="32">
        <v>79766.63</v>
      </c>
      <c r="G210" s="40">
        <v>4224</v>
      </c>
      <c r="H210" s="26" t="s">
        <v>317</v>
      </c>
      <c r="J210" s="34"/>
    </row>
    <row r="211" spans="1:10" ht="28.5" customHeight="1">
      <c r="A211" s="56"/>
      <c r="B211" s="57" t="s">
        <v>318</v>
      </c>
      <c r="C211" s="58"/>
      <c r="D211" s="58"/>
      <c r="E211" s="59"/>
      <c r="F211" s="42">
        <f>SUM(F209:F210)</f>
        <v>79922.880000000005</v>
      </c>
      <c r="G211" s="9"/>
      <c r="H211" s="19"/>
      <c r="J211" s="34"/>
    </row>
    <row r="212" spans="1:10" ht="28.5" customHeight="1">
      <c r="A212" s="54" t="s">
        <v>430</v>
      </c>
      <c r="B212" s="52" t="s">
        <v>230</v>
      </c>
      <c r="C212" s="52">
        <v>64546066176</v>
      </c>
      <c r="D212" s="52" t="s">
        <v>68</v>
      </c>
      <c r="E212" s="52" t="s">
        <v>69</v>
      </c>
      <c r="F212" s="32">
        <v>1.89</v>
      </c>
      <c r="G212" s="9">
        <v>3221</v>
      </c>
      <c r="H212" s="23" t="s">
        <v>325</v>
      </c>
      <c r="J212" s="34"/>
    </row>
    <row r="213" spans="1:10" ht="28.5" customHeight="1">
      <c r="A213" s="55"/>
      <c r="B213" s="53"/>
      <c r="C213" s="53"/>
      <c r="D213" s="53"/>
      <c r="E213" s="53"/>
      <c r="F213" s="32">
        <v>331.81</v>
      </c>
      <c r="G213" s="9">
        <v>3239</v>
      </c>
      <c r="H213" s="23" t="s">
        <v>324</v>
      </c>
      <c r="J213" s="34"/>
    </row>
    <row r="214" spans="1:10" ht="28.5" customHeight="1">
      <c r="A214" s="56"/>
      <c r="B214" s="57" t="s">
        <v>318</v>
      </c>
      <c r="C214" s="58"/>
      <c r="D214" s="58"/>
      <c r="E214" s="59"/>
      <c r="F214" s="42">
        <f>SUM(F212:F213)</f>
        <v>333.7</v>
      </c>
      <c r="G214" s="9"/>
      <c r="H214" s="23"/>
      <c r="J214" s="34"/>
    </row>
    <row r="215" spans="1:10" ht="28.5" customHeight="1">
      <c r="A215" s="36" t="s">
        <v>431</v>
      </c>
      <c r="B215" s="30" t="s">
        <v>231</v>
      </c>
      <c r="C215" s="30">
        <v>46118101286</v>
      </c>
      <c r="D215" s="30" t="s">
        <v>232</v>
      </c>
      <c r="E215" s="30" t="s">
        <v>69</v>
      </c>
      <c r="F215" s="31">
        <v>82.95</v>
      </c>
      <c r="G215" s="9">
        <v>3238</v>
      </c>
      <c r="H215" s="19" t="s">
        <v>320</v>
      </c>
      <c r="J215" s="34"/>
    </row>
    <row r="216" spans="1:10" ht="28.5" customHeight="1">
      <c r="A216" s="36" t="s">
        <v>432</v>
      </c>
      <c r="B216" s="30" t="s">
        <v>233</v>
      </c>
      <c r="C216" s="30">
        <v>11678791686</v>
      </c>
      <c r="D216" s="30" t="s">
        <v>68</v>
      </c>
      <c r="E216" s="30" t="s">
        <v>69</v>
      </c>
      <c r="F216" s="32">
        <v>373.3</v>
      </c>
      <c r="G216" s="9">
        <v>3238</v>
      </c>
      <c r="H216" s="19" t="s">
        <v>320</v>
      </c>
      <c r="J216" s="34"/>
    </row>
    <row r="217" spans="1:10" ht="28.5" customHeight="1">
      <c r="A217" s="36" t="s">
        <v>433</v>
      </c>
      <c r="B217" s="30" t="s">
        <v>234</v>
      </c>
      <c r="C217" s="30">
        <v>82823351319</v>
      </c>
      <c r="D217" s="30" t="s">
        <v>134</v>
      </c>
      <c r="E217" s="30" t="s">
        <v>69</v>
      </c>
      <c r="F217" s="32">
        <v>1200</v>
      </c>
      <c r="G217" s="9">
        <v>3232</v>
      </c>
      <c r="H217" s="23" t="s">
        <v>321</v>
      </c>
      <c r="J217" s="34"/>
    </row>
    <row r="218" spans="1:10" ht="28.5" customHeight="1">
      <c r="A218" s="36" t="s">
        <v>434</v>
      </c>
      <c r="B218" s="30" t="s">
        <v>235</v>
      </c>
      <c r="C218" s="30">
        <v>26434850588</v>
      </c>
      <c r="D218" s="30" t="s">
        <v>1</v>
      </c>
      <c r="E218" s="30" t="s">
        <v>69</v>
      </c>
      <c r="F218" s="32">
        <v>2100</v>
      </c>
      <c r="G218" s="9">
        <v>3237</v>
      </c>
      <c r="H218" s="19" t="s">
        <v>18</v>
      </c>
      <c r="J218" s="34"/>
    </row>
    <row r="219" spans="1:10" ht="28.5" customHeight="1">
      <c r="A219" s="36" t="s">
        <v>435</v>
      </c>
      <c r="B219" s="30" t="s">
        <v>236</v>
      </c>
      <c r="C219" s="30">
        <v>18395825448</v>
      </c>
      <c r="D219" s="30" t="s">
        <v>68</v>
      </c>
      <c r="E219" s="30" t="s">
        <v>69</v>
      </c>
      <c r="F219" s="32">
        <v>2322.4699999999998</v>
      </c>
      <c r="G219" s="9">
        <v>3237</v>
      </c>
      <c r="H219" s="19" t="s">
        <v>18</v>
      </c>
      <c r="J219" s="34"/>
    </row>
    <row r="220" spans="1:10" ht="28.5" customHeight="1">
      <c r="A220" s="36" t="s">
        <v>436</v>
      </c>
      <c r="B220" s="30" t="s">
        <v>237</v>
      </c>
      <c r="C220" s="30">
        <v>81611524140</v>
      </c>
      <c r="D220" s="30" t="s">
        <v>238</v>
      </c>
      <c r="E220" s="30" t="s">
        <v>69</v>
      </c>
      <c r="F220" s="32">
        <v>20.13</v>
      </c>
      <c r="G220" s="9">
        <v>3221</v>
      </c>
      <c r="H220" s="23" t="s">
        <v>325</v>
      </c>
      <c r="J220" s="34"/>
    </row>
    <row r="221" spans="1:10" ht="28.5" customHeight="1">
      <c r="A221" s="36" t="s">
        <v>437</v>
      </c>
      <c r="B221" s="43" t="s">
        <v>239</v>
      </c>
      <c r="C221" s="43">
        <v>30750621355</v>
      </c>
      <c r="D221" s="43" t="s">
        <v>68</v>
      </c>
      <c r="E221" s="43" t="s">
        <v>69</v>
      </c>
      <c r="F221" s="32">
        <v>226862.71</v>
      </c>
      <c r="G221" s="9">
        <v>3251</v>
      </c>
      <c r="H221" s="19" t="s">
        <v>316</v>
      </c>
      <c r="J221" s="34"/>
    </row>
    <row r="222" spans="1:10" ht="28.5" customHeight="1">
      <c r="A222" s="54" t="s">
        <v>438</v>
      </c>
      <c r="B222" s="52" t="s">
        <v>240</v>
      </c>
      <c r="C222" s="52">
        <v>40715487779</v>
      </c>
      <c r="D222" s="52" t="s">
        <v>68</v>
      </c>
      <c r="E222" s="52" t="s">
        <v>69</v>
      </c>
      <c r="F222" s="32">
        <v>1436.18</v>
      </c>
      <c r="G222" s="9">
        <v>3225</v>
      </c>
      <c r="H222" s="23" t="s">
        <v>327</v>
      </c>
      <c r="J222" s="34"/>
    </row>
    <row r="223" spans="1:10" ht="28.5" customHeight="1">
      <c r="A223" s="55"/>
      <c r="B223" s="61"/>
      <c r="C223" s="61"/>
      <c r="D223" s="61"/>
      <c r="E223" s="61"/>
      <c r="F223" s="32">
        <v>10992.5</v>
      </c>
      <c r="G223" s="9">
        <v>3232</v>
      </c>
      <c r="H223" s="23" t="s">
        <v>321</v>
      </c>
      <c r="J223" s="34"/>
    </row>
    <row r="224" spans="1:10" ht="28.5" customHeight="1">
      <c r="A224" s="55"/>
      <c r="B224" s="53"/>
      <c r="C224" s="53"/>
      <c r="D224" s="53"/>
      <c r="E224" s="53"/>
      <c r="F224" s="32">
        <v>6192.37</v>
      </c>
      <c r="G224" s="9">
        <v>3251</v>
      </c>
      <c r="H224" s="19" t="s">
        <v>316</v>
      </c>
      <c r="J224" s="34"/>
    </row>
    <row r="225" spans="1:10" ht="28.5" customHeight="1">
      <c r="A225" s="56"/>
      <c r="B225" s="57" t="s">
        <v>318</v>
      </c>
      <c r="C225" s="58"/>
      <c r="D225" s="58"/>
      <c r="E225" s="59"/>
      <c r="F225" s="42">
        <f>SUM(F222:F224)</f>
        <v>18621.05</v>
      </c>
      <c r="G225" s="9"/>
      <c r="H225" s="19"/>
      <c r="J225" s="34"/>
    </row>
    <row r="226" spans="1:10" ht="28.5" customHeight="1">
      <c r="A226" s="36" t="s">
        <v>439</v>
      </c>
      <c r="B226" s="30" t="s">
        <v>241</v>
      </c>
      <c r="C226" s="30">
        <v>63938353958</v>
      </c>
      <c r="D226" s="30" t="s">
        <v>68</v>
      </c>
      <c r="E226" s="30" t="s">
        <v>69</v>
      </c>
      <c r="F226" s="8">
        <v>1064.7</v>
      </c>
      <c r="G226" s="9">
        <v>3251</v>
      </c>
      <c r="H226" s="19" t="s">
        <v>316</v>
      </c>
      <c r="J226" s="34"/>
    </row>
    <row r="227" spans="1:10" ht="28.5" customHeight="1">
      <c r="A227" s="36" t="s">
        <v>440</v>
      </c>
      <c r="B227" s="30" t="s">
        <v>242</v>
      </c>
      <c r="C227" s="30">
        <v>59638828302</v>
      </c>
      <c r="D227" s="30" t="s">
        <v>132</v>
      </c>
      <c r="E227" s="30" t="s">
        <v>69</v>
      </c>
      <c r="F227" s="8">
        <v>440.9</v>
      </c>
      <c r="G227" s="9">
        <v>3236</v>
      </c>
      <c r="H227" s="19" t="s">
        <v>373</v>
      </c>
      <c r="J227" s="34"/>
    </row>
    <row r="228" spans="1:10" ht="28.5" customHeight="1">
      <c r="A228" s="36" t="s">
        <v>441</v>
      </c>
      <c r="B228" s="30" t="s">
        <v>243</v>
      </c>
      <c r="C228" s="30">
        <v>363177306</v>
      </c>
      <c r="D228" s="30" t="s">
        <v>132</v>
      </c>
      <c r="E228" s="30" t="s">
        <v>69</v>
      </c>
      <c r="F228" s="8">
        <v>2004.46</v>
      </c>
      <c r="G228" s="9">
        <v>3222</v>
      </c>
      <c r="H228" s="23" t="s">
        <v>322</v>
      </c>
      <c r="J228" s="34"/>
    </row>
    <row r="229" spans="1:10" ht="28.5" customHeight="1">
      <c r="A229" s="36" t="s">
        <v>442</v>
      </c>
      <c r="B229" s="30" t="s">
        <v>244</v>
      </c>
      <c r="C229" s="30">
        <v>49311953202</v>
      </c>
      <c r="D229" s="30" t="s">
        <v>132</v>
      </c>
      <c r="E229" s="30" t="s">
        <v>69</v>
      </c>
      <c r="F229" s="8">
        <v>2806.25</v>
      </c>
      <c r="G229" s="40">
        <v>4224</v>
      </c>
      <c r="H229" s="26" t="s">
        <v>317</v>
      </c>
      <c r="J229" s="34"/>
    </row>
    <row r="230" spans="1:10" ht="28.5" customHeight="1">
      <c r="A230" s="36" t="s">
        <v>443</v>
      </c>
      <c r="B230" s="30" t="s">
        <v>245</v>
      </c>
      <c r="C230" s="30">
        <v>90649953509</v>
      </c>
      <c r="D230" s="30" t="s">
        <v>134</v>
      </c>
      <c r="E230" s="30" t="s">
        <v>69</v>
      </c>
      <c r="F230" s="8">
        <v>1851.31</v>
      </c>
      <c r="G230" s="9">
        <v>3221</v>
      </c>
      <c r="H230" s="23" t="s">
        <v>325</v>
      </c>
      <c r="J230" s="34"/>
    </row>
    <row r="231" spans="1:10" ht="28.5" customHeight="1">
      <c r="A231" s="36" t="s">
        <v>444</v>
      </c>
      <c r="B231" s="30" t="s">
        <v>246</v>
      </c>
      <c r="C231" s="30">
        <v>76080865307</v>
      </c>
      <c r="D231" s="30" t="s">
        <v>68</v>
      </c>
      <c r="E231" s="30" t="s">
        <v>69</v>
      </c>
      <c r="F231" s="8">
        <v>451.3</v>
      </c>
      <c r="G231" s="9">
        <v>3232</v>
      </c>
      <c r="H231" s="23" t="s">
        <v>321</v>
      </c>
      <c r="J231" s="34"/>
    </row>
    <row r="232" spans="1:10" ht="28.5" customHeight="1">
      <c r="A232" s="36" t="s">
        <v>445</v>
      </c>
      <c r="B232" s="30" t="s">
        <v>247</v>
      </c>
      <c r="C232" s="30">
        <v>86363078612</v>
      </c>
      <c r="D232" s="30" t="s">
        <v>134</v>
      </c>
      <c r="E232" s="30" t="s">
        <v>69</v>
      </c>
      <c r="F232" s="8">
        <v>71.599999999999994</v>
      </c>
      <c r="G232" s="9">
        <v>3221</v>
      </c>
      <c r="H232" s="23" t="s">
        <v>325</v>
      </c>
      <c r="J232" s="34"/>
    </row>
    <row r="233" spans="1:10" ht="28.5" customHeight="1">
      <c r="A233" s="36" t="s">
        <v>446</v>
      </c>
      <c r="B233" s="30" t="s">
        <v>248</v>
      </c>
      <c r="C233" s="30">
        <v>50515147203</v>
      </c>
      <c r="D233" s="30" t="s">
        <v>198</v>
      </c>
      <c r="E233" s="30" t="s">
        <v>69</v>
      </c>
      <c r="F233" s="8">
        <v>187.5</v>
      </c>
      <c r="G233" s="9">
        <v>3251</v>
      </c>
      <c r="H233" s="19" t="s">
        <v>316</v>
      </c>
      <c r="J233" s="34"/>
    </row>
    <row r="234" spans="1:10" ht="28.5" customHeight="1">
      <c r="A234" s="54" t="s">
        <v>447</v>
      </c>
      <c r="B234" s="52" t="s">
        <v>249</v>
      </c>
      <c r="C234" s="52">
        <v>43754709384</v>
      </c>
      <c r="D234" s="52" t="s">
        <v>68</v>
      </c>
      <c r="E234" s="52" t="s">
        <v>69</v>
      </c>
      <c r="F234" s="8">
        <v>1332.5</v>
      </c>
      <c r="G234" s="9">
        <v>3221</v>
      </c>
      <c r="H234" s="23" t="s">
        <v>325</v>
      </c>
      <c r="J234" s="34"/>
    </row>
    <row r="235" spans="1:10" ht="28.5" customHeight="1">
      <c r="A235" s="55"/>
      <c r="B235" s="53"/>
      <c r="C235" s="53"/>
      <c r="D235" s="53"/>
      <c r="E235" s="53"/>
      <c r="F235" s="8">
        <v>11342.5</v>
      </c>
      <c r="G235" s="40">
        <v>4224</v>
      </c>
      <c r="H235" s="26" t="s">
        <v>317</v>
      </c>
      <c r="J235" s="34"/>
    </row>
    <row r="236" spans="1:10" ht="28.5" customHeight="1">
      <c r="A236" s="56"/>
      <c r="B236" s="57" t="s">
        <v>318</v>
      </c>
      <c r="C236" s="58"/>
      <c r="D236" s="58"/>
      <c r="E236" s="59"/>
      <c r="F236" s="39">
        <f>SUM(F234:F235)</f>
        <v>12675</v>
      </c>
      <c r="G236" s="9"/>
      <c r="H236" s="19"/>
      <c r="J236" s="34"/>
    </row>
    <row r="237" spans="1:10" ht="28.5" customHeight="1">
      <c r="A237" s="36" t="s">
        <v>448</v>
      </c>
      <c r="B237" s="30" t="s">
        <v>250</v>
      </c>
      <c r="C237" s="30">
        <v>4277465297</v>
      </c>
      <c r="D237" s="30" t="s">
        <v>68</v>
      </c>
      <c r="E237" s="30" t="s">
        <v>69</v>
      </c>
      <c r="F237" s="8">
        <v>3063.75</v>
      </c>
      <c r="G237" s="9">
        <v>3251</v>
      </c>
      <c r="H237" s="19" t="s">
        <v>316</v>
      </c>
      <c r="J237" s="34"/>
    </row>
    <row r="238" spans="1:10" ht="28.5" customHeight="1">
      <c r="A238" s="54" t="s">
        <v>449</v>
      </c>
      <c r="B238" s="52" t="s">
        <v>251</v>
      </c>
      <c r="C238" s="52">
        <v>6525269502</v>
      </c>
      <c r="D238" s="52" t="s">
        <v>115</v>
      </c>
      <c r="E238" s="52" t="s">
        <v>69</v>
      </c>
      <c r="F238" s="8">
        <v>115.09</v>
      </c>
      <c r="G238" s="9">
        <v>3224</v>
      </c>
      <c r="H238" s="23" t="s">
        <v>326</v>
      </c>
      <c r="J238" s="34"/>
    </row>
    <row r="239" spans="1:10" ht="28.5" customHeight="1">
      <c r="A239" s="55"/>
      <c r="B239" s="53"/>
      <c r="C239" s="53"/>
      <c r="D239" s="53"/>
      <c r="E239" s="53"/>
      <c r="F239" s="8">
        <v>2707.88</v>
      </c>
      <c r="G239" s="9">
        <v>3232</v>
      </c>
      <c r="H239" s="23" t="s">
        <v>321</v>
      </c>
      <c r="J239" s="34"/>
    </row>
    <row r="240" spans="1:10" ht="28.5" customHeight="1">
      <c r="A240" s="56"/>
      <c r="B240" s="57" t="s">
        <v>318</v>
      </c>
      <c r="C240" s="58"/>
      <c r="D240" s="58"/>
      <c r="E240" s="59"/>
      <c r="F240" s="39">
        <f>SUM(F238:F239)</f>
        <v>2822.9700000000003</v>
      </c>
      <c r="G240" s="9"/>
      <c r="H240" s="19"/>
      <c r="J240" s="34"/>
    </row>
    <row r="241" spans="1:10" ht="28.5" customHeight="1">
      <c r="A241" s="36" t="s">
        <v>450</v>
      </c>
      <c r="B241" s="30" t="s">
        <v>252</v>
      </c>
      <c r="C241" s="30">
        <v>7977096210</v>
      </c>
      <c r="D241" s="30" t="s">
        <v>172</v>
      </c>
      <c r="E241" s="30" t="s">
        <v>69</v>
      </c>
      <c r="F241" s="8">
        <v>3359.86</v>
      </c>
      <c r="G241" s="9">
        <v>3222</v>
      </c>
      <c r="H241" s="23" t="s">
        <v>322</v>
      </c>
      <c r="J241" s="34"/>
    </row>
    <row r="242" spans="1:10" ht="28.5" customHeight="1">
      <c r="A242" s="54" t="s">
        <v>451</v>
      </c>
      <c r="B242" s="52" t="s">
        <v>253</v>
      </c>
      <c r="C242" s="52">
        <v>73660371074</v>
      </c>
      <c r="D242" s="52" t="s">
        <v>75</v>
      </c>
      <c r="E242" s="52" t="s">
        <v>69</v>
      </c>
      <c r="F242" s="8">
        <v>514.05999999999995</v>
      </c>
      <c r="G242" s="9">
        <v>3224</v>
      </c>
      <c r="H242" s="23" t="s">
        <v>326</v>
      </c>
      <c r="J242" s="34"/>
    </row>
    <row r="243" spans="1:10" ht="28.5" customHeight="1">
      <c r="A243" s="55"/>
      <c r="B243" s="61"/>
      <c r="C243" s="61"/>
      <c r="D243" s="61"/>
      <c r="E243" s="61"/>
      <c r="F243" s="8">
        <v>127.09</v>
      </c>
      <c r="G243" s="9">
        <v>3225</v>
      </c>
      <c r="H243" s="23" t="s">
        <v>327</v>
      </c>
      <c r="J243" s="34"/>
    </row>
    <row r="244" spans="1:10" ht="28.5" customHeight="1">
      <c r="A244" s="55"/>
      <c r="B244" s="53"/>
      <c r="C244" s="53"/>
      <c r="D244" s="53"/>
      <c r="E244" s="53"/>
      <c r="F244" s="8">
        <v>379.9</v>
      </c>
      <c r="G244" s="9">
        <v>4223</v>
      </c>
      <c r="H244" s="19" t="s">
        <v>330</v>
      </c>
      <c r="J244" s="34"/>
    </row>
    <row r="245" spans="1:10" ht="28.5" customHeight="1">
      <c r="A245" s="56"/>
      <c r="B245" s="57" t="s">
        <v>318</v>
      </c>
      <c r="C245" s="58"/>
      <c r="D245" s="58"/>
      <c r="E245" s="59"/>
      <c r="F245" s="39">
        <f>SUM(F242:F244)</f>
        <v>1021.05</v>
      </c>
      <c r="G245" s="9"/>
      <c r="H245" s="19"/>
      <c r="J245" s="34"/>
    </row>
    <row r="246" spans="1:10" ht="28.5" customHeight="1">
      <c r="A246" s="36" t="s">
        <v>452</v>
      </c>
      <c r="B246" s="30" t="s">
        <v>254</v>
      </c>
      <c r="C246" s="30">
        <v>90058444277</v>
      </c>
      <c r="D246" s="30" t="s">
        <v>68</v>
      </c>
      <c r="E246" s="30" t="s">
        <v>69</v>
      </c>
      <c r="F246" s="8">
        <v>7399.06</v>
      </c>
      <c r="G246" s="9">
        <v>3251</v>
      </c>
      <c r="H246" s="19" t="s">
        <v>316</v>
      </c>
      <c r="J246" s="34"/>
    </row>
    <row r="247" spans="1:10" ht="28.5" customHeight="1">
      <c r="A247" s="36" t="s">
        <v>453</v>
      </c>
      <c r="B247" s="30" t="s">
        <v>255</v>
      </c>
      <c r="C247" s="30">
        <v>75221285697</v>
      </c>
      <c r="D247" s="30" t="s">
        <v>68</v>
      </c>
      <c r="E247" s="30" t="s">
        <v>69</v>
      </c>
      <c r="F247" s="8">
        <v>19152.5</v>
      </c>
      <c r="G247" s="9">
        <v>3251</v>
      </c>
      <c r="H247" s="19" t="s">
        <v>316</v>
      </c>
      <c r="J247" s="34"/>
    </row>
    <row r="248" spans="1:10" ht="28.5" customHeight="1">
      <c r="A248" s="36" t="s">
        <v>454</v>
      </c>
      <c r="B248" s="30" t="s">
        <v>256</v>
      </c>
      <c r="C248" s="30">
        <v>8482108861</v>
      </c>
      <c r="D248" s="30" t="s">
        <v>68</v>
      </c>
      <c r="E248" s="30" t="s">
        <v>69</v>
      </c>
      <c r="F248" s="8">
        <v>26139.91</v>
      </c>
      <c r="G248" s="9">
        <v>3251</v>
      </c>
      <c r="H248" s="19" t="s">
        <v>316</v>
      </c>
      <c r="J248" s="34"/>
    </row>
    <row r="249" spans="1:10" ht="28.5" customHeight="1">
      <c r="A249" s="36" t="s">
        <v>455</v>
      </c>
      <c r="B249" s="30" t="s">
        <v>257</v>
      </c>
      <c r="C249" s="30">
        <v>36755252122</v>
      </c>
      <c r="D249" s="30" t="s">
        <v>155</v>
      </c>
      <c r="E249" s="30" t="s">
        <v>69</v>
      </c>
      <c r="F249" s="8">
        <v>126217.33</v>
      </c>
      <c r="G249" s="9">
        <v>3251</v>
      </c>
      <c r="H249" s="19" t="s">
        <v>316</v>
      </c>
      <c r="J249" s="34"/>
    </row>
    <row r="250" spans="1:10" ht="28.5" customHeight="1">
      <c r="A250" s="36" t="s">
        <v>456</v>
      </c>
      <c r="B250" s="30" t="s">
        <v>258</v>
      </c>
      <c r="C250" s="30">
        <v>3275141294</v>
      </c>
      <c r="D250" s="30" t="s">
        <v>68</v>
      </c>
      <c r="E250" s="30" t="s">
        <v>69</v>
      </c>
      <c r="F250" s="8">
        <v>1500</v>
      </c>
      <c r="G250" s="9">
        <v>3232</v>
      </c>
      <c r="H250" s="23" t="s">
        <v>321</v>
      </c>
      <c r="J250" s="34"/>
    </row>
    <row r="251" spans="1:10" ht="28.5" customHeight="1">
      <c r="A251" s="36" t="s">
        <v>457</v>
      </c>
      <c r="B251" s="30" t="s">
        <v>259</v>
      </c>
      <c r="C251" s="30">
        <v>41976933718</v>
      </c>
      <c r="D251" s="30" t="s">
        <v>260</v>
      </c>
      <c r="E251" s="30" t="s">
        <v>69</v>
      </c>
      <c r="F251" s="8">
        <v>958.45</v>
      </c>
      <c r="G251" s="9">
        <v>3222</v>
      </c>
      <c r="H251" s="23" t="s">
        <v>322</v>
      </c>
      <c r="J251" s="34"/>
    </row>
    <row r="252" spans="1:10" ht="28.5" customHeight="1">
      <c r="A252" s="36" t="s">
        <v>458</v>
      </c>
      <c r="B252" s="30" t="s">
        <v>261</v>
      </c>
      <c r="C252" s="30">
        <v>18928523252</v>
      </c>
      <c r="D252" s="30" t="s">
        <v>1</v>
      </c>
      <c r="E252" s="30" t="s">
        <v>69</v>
      </c>
      <c r="F252" s="8">
        <v>2694.04</v>
      </c>
      <c r="G252" s="9">
        <v>3222</v>
      </c>
      <c r="H252" s="23" t="s">
        <v>322</v>
      </c>
      <c r="J252" s="34"/>
    </row>
    <row r="253" spans="1:10" ht="28.5" customHeight="1">
      <c r="A253" s="54" t="s">
        <v>459</v>
      </c>
      <c r="B253" s="60" t="s">
        <v>262</v>
      </c>
      <c r="C253" s="60">
        <v>97326283154</v>
      </c>
      <c r="D253" s="60" t="s">
        <v>1</v>
      </c>
      <c r="E253" s="60" t="s">
        <v>69</v>
      </c>
      <c r="F253" s="8">
        <v>5678.21</v>
      </c>
      <c r="G253" s="9">
        <v>3423</v>
      </c>
      <c r="H253" s="19" t="s">
        <v>506</v>
      </c>
      <c r="J253" s="34"/>
    </row>
    <row r="254" spans="1:10" ht="28.5" customHeight="1">
      <c r="A254" s="55"/>
      <c r="B254" s="60"/>
      <c r="C254" s="60"/>
      <c r="D254" s="60"/>
      <c r="E254" s="60"/>
      <c r="F254" s="8">
        <v>2279.5</v>
      </c>
      <c r="G254" s="9">
        <v>3431</v>
      </c>
      <c r="H254" s="21" t="s">
        <v>505</v>
      </c>
      <c r="J254" s="34"/>
    </row>
    <row r="255" spans="1:10" ht="28.5" customHeight="1">
      <c r="A255" s="55"/>
      <c r="B255" s="60"/>
      <c r="C255" s="60"/>
      <c r="D255" s="60"/>
      <c r="E255" s="60"/>
      <c r="F255" s="8">
        <v>33070.1</v>
      </c>
      <c r="G255" s="9">
        <v>5443</v>
      </c>
      <c r="H255" s="21" t="s">
        <v>516</v>
      </c>
      <c r="J255" s="34"/>
    </row>
    <row r="256" spans="1:10" ht="28.5" customHeight="1">
      <c r="A256" s="56"/>
      <c r="B256" s="57" t="s">
        <v>318</v>
      </c>
      <c r="C256" s="58"/>
      <c r="D256" s="58"/>
      <c r="E256" s="59"/>
      <c r="F256" s="39">
        <f>SUM(F253:F255)</f>
        <v>41027.81</v>
      </c>
      <c r="G256" s="9"/>
      <c r="H256" s="19"/>
      <c r="J256" s="34"/>
    </row>
    <row r="257" spans="1:10" ht="28.5" customHeight="1">
      <c r="A257" s="36" t="s">
        <v>460</v>
      </c>
      <c r="B257" s="30" t="s">
        <v>263</v>
      </c>
      <c r="C257" s="30">
        <v>49954568012</v>
      </c>
      <c r="D257" s="30" t="s">
        <v>132</v>
      </c>
      <c r="E257" s="30" t="s">
        <v>69</v>
      </c>
      <c r="F257" s="8">
        <v>2000</v>
      </c>
      <c r="G257" s="40">
        <v>4224</v>
      </c>
      <c r="H257" s="26" t="s">
        <v>317</v>
      </c>
      <c r="J257" s="34"/>
    </row>
    <row r="258" spans="1:10" ht="28.5" customHeight="1">
      <c r="A258" s="36" t="s">
        <v>461</v>
      </c>
      <c r="B258" s="30" t="s">
        <v>264</v>
      </c>
      <c r="C258" s="30">
        <v>24130056111</v>
      </c>
      <c r="D258" s="30" t="s">
        <v>166</v>
      </c>
      <c r="E258" s="30" t="s">
        <v>69</v>
      </c>
      <c r="F258" s="8">
        <v>704.24</v>
      </c>
      <c r="G258" s="22">
        <v>4221</v>
      </c>
      <c r="H258" s="19" t="s">
        <v>331</v>
      </c>
      <c r="J258" s="34"/>
    </row>
    <row r="259" spans="1:10" ht="28.5" customHeight="1">
      <c r="A259" s="54" t="s">
        <v>462</v>
      </c>
      <c r="B259" s="52" t="s">
        <v>265</v>
      </c>
      <c r="C259" s="52">
        <v>29092542455</v>
      </c>
      <c r="D259" s="52" t="s">
        <v>266</v>
      </c>
      <c r="E259" s="52" t="s">
        <v>69</v>
      </c>
      <c r="F259" s="8">
        <v>55.63</v>
      </c>
      <c r="G259" s="9">
        <v>3225</v>
      </c>
      <c r="H259" s="23" t="s">
        <v>327</v>
      </c>
      <c r="J259" s="34"/>
    </row>
    <row r="260" spans="1:10" ht="28.5" customHeight="1">
      <c r="A260" s="55"/>
      <c r="B260" s="53"/>
      <c r="C260" s="53"/>
      <c r="D260" s="53"/>
      <c r="E260" s="53"/>
      <c r="F260" s="8">
        <v>6.62</v>
      </c>
      <c r="G260" s="24">
        <v>3231</v>
      </c>
      <c r="H260" s="25" t="s">
        <v>319</v>
      </c>
      <c r="J260" s="34"/>
    </row>
    <row r="261" spans="1:10" ht="28.5" customHeight="1">
      <c r="A261" s="56"/>
      <c r="B261" s="57" t="s">
        <v>318</v>
      </c>
      <c r="C261" s="58"/>
      <c r="D261" s="58"/>
      <c r="E261" s="59"/>
      <c r="F261" s="39">
        <f>SUM(F259:F260)</f>
        <v>62.25</v>
      </c>
      <c r="G261" s="9"/>
      <c r="H261" s="19"/>
      <c r="J261" s="34"/>
    </row>
    <row r="262" spans="1:10" ht="28.5" customHeight="1">
      <c r="A262" s="36" t="s">
        <v>463</v>
      </c>
      <c r="B262" s="30" t="s">
        <v>267</v>
      </c>
      <c r="C262" s="30">
        <v>151836278</v>
      </c>
      <c r="D262" s="30" t="s">
        <v>68</v>
      </c>
      <c r="E262" s="30" t="s">
        <v>69</v>
      </c>
      <c r="F262" s="8">
        <v>124.5</v>
      </c>
      <c r="G262" s="9">
        <v>3222</v>
      </c>
      <c r="H262" s="23" t="s">
        <v>322</v>
      </c>
      <c r="J262" s="34"/>
    </row>
    <row r="263" spans="1:10" ht="28.5" customHeight="1">
      <c r="A263" s="36" t="s">
        <v>464</v>
      </c>
      <c r="B263" s="30" t="s">
        <v>268</v>
      </c>
      <c r="C263" s="30">
        <v>32838210514</v>
      </c>
      <c r="D263" s="30" t="s">
        <v>68</v>
      </c>
      <c r="E263" s="30" t="s">
        <v>69</v>
      </c>
      <c r="F263" s="8">
        <v>3614</v>
      </c>
      <c r="G263" s="9">
        <v>3251</v>
      </c>
      <c r="H263" s="19" t="s">
        <v>316</v>
      </c>
      <c r="J263" s="34"/>
    </row>
    <row r="264" spans="1:10" ht="28.5" customHeight="1">
      <c r="A264" s="36" t="s">
        <v>465</v>
      </c>
      <c r="B264" s="30" t="s">
        <v>269</v>
      </c>
      <c r="C264" s="30">
        <v>21846792292</v>
      </c>
      <c r="D264" s="30" t="s">
        <v>111</v>
      </c>
      <c r="E264" s="30" t="s">
        <v>69</v>
      </c>
      <c r="F264" s="8">
        <v>157010.68</v>
      </c>
      <c r="G264" s="9">
        <v>4212</v>
      </c>
      <c r="H264" s="19" t="s">
        <v>329</v>
      </c>
      <c r="J264" s="34"/>
    </row>
    <row r="265" spans="1:10" ht="28.5" customHeight="1">
      <c r="A265" s="36" t="s">
        <v>466</v>
      </c>
      <c r="B265" s="30" t="s">
        <v>270</v>
      </c>
      <c r="C265" s="30">
        <v>268787733</v>
      </c>
      <c r="D265" s="30"/>
      <c r="E265" s="30" t="s">
        <v>69</v>
      </c>
      <c r="F265" s="8">
        <v>269.64</v>
      </c>
      <c r="G265" s="9">
        <v>3239</v>
      </c>
      <c r="H265" s="23" t="s">
        <v>324</v>
      </c>
      <c r="J265" s="34"/>
    </row>
    <row r="266" spans="1:10" ht="28.5" customHeight="1">
      <c r="A266" s="54" t="s">
        <v>467</v>
      </c>
      <c r="B266" s="52" t="s">
        <v>271</v>
      </c>
      <c r="C266" s="52">
        <v>58852060080</v>
      </c>
      <c r="D266" s="52" t="s">
        <v>272</v>
      </c>
      <c r="E266" s="52" t="s">
        <v>69</v>
      </c>
      <c r="F266" s="8">
        <v>1029.25</v>
      </c>
      <c r="G266" s="9">
        <v>3221</v>
      </c>
      <c r="H266" s="23" t="s">
        <v>325</v>
      </c>
      <c r="J266" s="34"/>
    </row>
    <row r="267" spans="1:10" ht="28.5" customHeight="1">
      <c r="A267" s="55"/>
      <c r="B267" s="53"/>
      <c r="C267" s="53"/>
      <c r="D267" s="53"/>
      <c r="E267" s="53"/>
      <c r="F267" s="8">
        <v>18150.59</v>
      </c>
      <c r="G267" s="9">
        <v>3234</v>
      </c>
      <c r="H267" s="23" t="s">
        <v>323</v>
      </c>
      <c r="J267" s="34"/>
    </row>
    <row r="268" spans="1:10" ht="28.5" customHeight="1">
      <c r="A268" s="56"/>
      <c r="B268" s="57" t="s">
        <v>318</v>
      </c>
      <c r="C268" s="58"/>
      <c r="D268" s="58"/>
      <c r="E268" s="59"/>
      <c r="F268" s="39">
        <f>SUM(F266:F267)</f>
        <v>19179.84</v>
      </c>
      <c r="G268" s="9"/>
      <c r="H268" s="19"/>
      <c r="J268" s="34"/>
    </row>
    <row r="269" spans="1:10" ht="28.5" customHeight="1">
      <c r="A269" s="36" t="s">
        <v>468</v>
      </c>
      <c r="B269" s="30" t="s">
        <v>273</v>
      </c>
      <c r="C269" s="30">
        <v>75715390821</v>
      </c>
      <c r="D269" s="30" t="s">
        <v>68</v>
      </c>
      <c r="E269" s="30" t="s">
        <v>69</v>
      </c>
      <c r="F269" s="8">
        <v>166.25</v>
      </c>
      <c r="G269" s="9">
        <v>3232</v>
      </c>
      <c r="H269" s="23" t="s">
        <v>321</v>
      </c>
      <c r="J269" s="34"/>
    </row>
    <row r="270" spans="1:10" ht="28.5" customHeight="1">
      <c r="A270" s="36" t="s">
        <v>469</v>
      </c>
      <c r="B270" s="30" t="s">
        <v>274</v>
      </c>
      <c r="C270" s="30">
        <v>18787746778</v>
      </c>
      <c r="D270" s="30" t="s">
        <v>68</v>
      </c>
      <c r="E270" s="30" t="s">
        <v>69</v>
      </c>
      <c r="F270" s="8">
        <v>46348.27</v>
      </c>
      <c r="G270" s="9">
        <v>3251</v>
      </c>
      <c r="H270" s="19" t="s">
        <v>316</v>
      </c>
      <c r="J270" s="34"/>
    </row>
    <row r="271" spans="1:10" ht="28.5" customHeight="1">
      <c r="A271" s="36" t="s">
        <v>470</v>
      </c>
      <c r="B271" s="30" t="s">
        <v>275</v>
      </c>
      <c r="C271" s="30">
        <v>49802235217</v>
      </c>
      <c r="D271" s="30" t="s">
        <v>68</v>
      </c>
      <c r="E271" s="30" t="s">
        <v>69</v>
      </c>
      <c r="F271" s="8">
        <v>2964.78</v>
      </c>
      <c r="G271" s="9">
        <v>3251</v>
      </c>
      <c r="H271" s="19" t="s">
        <v>316</v>
      </c>
      <c r="J271" s="34"/>
    </row>
    <row r="272" spans="1:10" ht="28.5" customHeight="1">
      <c r="A272" s="36" t="s">
        <v>471</v>
      </c>
      <c r="B272" s="30" t="s">
        <v>276</v>
      </c>
      <c r="C272" s="30">
        <v>5001066836</v>
      </c>
      <c r="D272" s="30" t="s">
        <v>68</v>
      </c>
      <c r="E272" s="30" t="s">
        <v>69</v>
      </c>
      <c r="F272" s="8">
        <v>1425</v>
      </c>
      <c r="G272" s="9">
        <v>3251</v>
      </c>
      <c r="H272" s="19" t="s">
        <v>316</v>
      </c>
      <c r="J272" s="34"/>
    </row>
    <row r="273" spans="1:10" ht="28.5" customHeight="1">
      <c r="A273" s="36" t="s">
        <v>509</v>
      </c>
      <c r="B273" s="30" t="s">
        <v>277</v>
      </c>
      <c r="C273" s="30">
        <v>85987734468</v>
      </c>
      <c r="D273" s="30" t="s">
        <v>100</v>
      </c>
      <c r="E273" s="30" t="s">
        <v>69</v>
      </c>
      <c r="F273" s="8">
        <v>197.09</v>
      </c>
      <c r="G273" s="9">
        <v>3234</v>
      </c>
      <c r="H273" s="23" t="s">
        <v>323</v>
      </c>
      <c r="J273" s="34"/>
    </row>
    <row r="274" spans="1:10" ht="28.5" customHeight="1">
      <c r="A274" s="36" t="s">
        <v>510</v>
      </c>
      <c r="B274" s="30" t="s">
        <v>278</v>
      </c>
      <c r="C274" s="30">
        <v>70869514300</v>
      </c>
      <c r="D274" s="30" t="s">
        <v>68</v>
      </c>
      <c r="E274" s="30" t="s">
        <v>69</v>
      </c>
      <c r="F274" s="8">
        <v>1296.0899999999999</v>
      </c>
      <c r="G274" s="9">
        <v>3251</v>
      </c>
      <c r="H274" s="19" t="s">
        <v>316</v>
      </c>
      <c r="J274" s="34"/>
    </row>
    <row r="275" spans="1:10" ht="28.5" customHeight="1">
      <c r="A275" s="36" t="s">
        <v>472</v>
      </c>
      <c r="B275" s="30" t="s">
        <v>279</v>
      </c>
      <c r="C275" s="30">
        <v>64425174612</v>
      </c>
      <c r="D275" s="30" t="s">
        <v>68</v>
      </c>
      <c r="E275" s="30" t="s">
        <v>69</v>
      </c>
      <c r="F275" s="8">
        <v>67973.63</v>
      </c>
      <c r="G275" s="9">
        <v>3251</v>
      </c>
      <c r="H275" s="19" t="s">
        <v>316</v>
      </c>
      <c r="J275" s="34"/>
    </row>
    <row r="276" spans="1:10" ht="28.5" customHeight="1">
      <c r="A276" s="36" t="s">
        <v>473</v>
      </c>
      <c r="B276" s="30" t="s">
        <v>280</v>
      </c>
      <c r="C276" s="30">
        <v>37879152548</v>
      </c>
      <c r="D276" s="30" t="s">
        <v>134</v>
      </c>
      <c r="E276" s="30" t="s">
        <v>69</v>
      </c>
      <c r="F276" s="8">
        <v>923.63</v>
      </c>
      <c r="G276" s="9">
        <v>3221</v>
      </c>
      <c r="H276" s="23" t="s">
        <v>325</v>
      </c>
      <c r="J276" s="34"/>
    </row>
    <row r="277" spans="1:10" ht="28.5" customHeight="1">
      <c r="A277" s="36" t="s">
        <v>474</v>
      </c>
      <c r="B277" s="30" t="s">
        <v>281</v>
      </c>
      <c r="C277" s="30">
        <v>2251172098</v>
      </c>
      <c r="D277" s="30" t="s">
        <v>68</v>
      </c>
      <c r="E277" s="30" t="s">
        <v>69</v>
      </c>
      <c r="F277" s="8">
        <v>75</v>
      </c>
      <c r="G277" s="9">
        <v>3232</v>
      </c>
      <c r="H277" s="23" t="s">
        <v>321</v>
      </c>
      <c r="J277" s="34"/>
    </row>
    <row r="278" spans="1:10" ht="28.5" customHeight="1">
      <c r="A278" s="36" t="s">
        <v>475</v>
      </c>
      <c r="B278" s="30" t="s">
        <v>282</v>
      </c>
      <c r="C278" s="30">
        <v>89398377984</v>
      </c>
      <c r="D278" s="30" t="s">
        <v>1</v>
      </c>
      <c r="E278" s="30" t="s">
        <v>69</v>
      </c>
      <c r="F278" s="8">
        <v>120</v>
      </c>
      <c r="G278" s="9">
        <v>3251</v>
      </c>
      <c r="H278" s="19" t="s">
        <v>316</v>
      </c>
      <c r="J278" s="34"/>
    </row>
    <row r="279" spans="1:10" ht="28.5" customHeight="1">
      <c r="A279" s="36" t="s">
        <v>476</v>
      </c>
      <c r="B279" s="30" t="s">
        <v>283</v>
      </c>
      <c r="C279" s="30">
        <v>97824531898</v>
      </c>
      <c r="D279" s="30" t="s">
        <v>68</v>
      </c>
      <c r="E279" s="30" t="s">
        <v>69</v>
      </c>
      <c r="F279" s="8">
        <v>31996.91</v>
      </c>
      <c r="G279" s="9">
        <v>3232</v>
      </c>
      <c r="H279" s="23" t="s">
        <v>321</v>
      </c>
      <c r="J279" s="34"/>
    </row>
    <row r="280" spans="1:10" ht="28.5" customHeight="1">
      <c r="A280" s="54" t="s">
        <v>477</v>
      </c>
      <c r="B280" s="52" t="s">
        <v>284</v>
      </c>
      <c r="C280" s="52">
        <v>90784191526</v>
      </c>
      <c r="D280" s="52" t="s">
        <v>1</v>
      </c>
      <c r="E280" s="52" t="s">
        <v>69</v>
      </c>
      <c r="F280" s="8">
        <v>56.88</v>
      </c>
      <c r="G280" s="9">
        <v>3239</v>
      </c>
      <c r="H280" s="23" t="s">
        <v>324</v>
      </c>
      <c r="J280" s="34"/>
    </row>
    <row r="281" spans="1:10" ht="28.5" customHeight="1">
      <c r="A281" s="55"/>
      <c r="B281" s="53"/>
      <c r="C281" s="53"/>
      <c r="D281" s="53"/>
      <c r="E281" s="53"/>
      <c r="F281" s="8">
        <v>370.9</v>
      </c>
      <c r="G281" s="22">
        <v>4221</v>
      </c>
      <c r="H281" s="19" t="s">
        <v>331</v>
      </c>
      <c r="J281" s="34"/>
    </row>
    <row r="282" spans="1:10" ht="28.5" customHeight="1">
      <c r="A282" s="56"/>
      <c r="B282" s="57" t="s">
        <v>318</v>
      </c>
      <c r="C282" s="58"/>
      <c r="D282" s="58"/>
      <c r="E282" s="59"/>
      <c r="F282" s="39">
        <f>SUM(F280:F281)</f>
        <v>427.78</v>
      </c>
      <c r="G282" s="9"/>
      <c r="H282" s="23"/>
      <c r="J282" s="34"/>
    </row>
    <row r="283" spans="1:10" ht="28.5" customHeight="1">
      <c r="A283" s="54" t="s">
        <v>478</v>
      </c>
      <c r="B283" s="52" t="s">
        <v>285</v>
      </c>
      <c r="C283" s="52">
        <v>95243482140</v>
      </c>
      <c r="D283" s="52" t="s">
        <v>128</v>
      </c>
      <c r="E283" s="52" t="s">
        <v>69</v>
      </c>
      <c r="F283" s="8">
        <v>62.53</v>
      </c>
      <c r="G283" s="9">
        <v>3221</v>
      </c>
      <c r="H283" s="23" t="s">
        <v>325</v>
      </c>
      <c r="J283" s="34"/>
    </row>
    <row r="284" spans="1:10" ht="28.5" customHeight="1">
      <c r="A284" s="55"/>
      <c r="B284" s="53"/>
      <c r="C284" s="53"/>
      <c r="D284" s="53"/>
      <c r="E284" s="53"/>
      <c r="F284" s="8">
        <v>58.2</v>
      </c>
      <c r="G284" s="9">
        <v>3222</v>
      </c>
      <c r="H284" s="23" t="s">
        <v>322</v>
      </c>
      <c r="J284" s="34"/>
    </row>
    <row r="285" spans="1:10" ht="28.5" customHeight="1">
      <c r="A285" s="56"/>
      <c r="B285" s="57" t="s">
        <v>318</v>
      </c>
      <c r="C285" s="58"/>
      <c r="D285" s="58"/>
      <c r="E285" s="59"/>
      <c r="F285" s="39">
        <f>SUM(F283:F284)</f>
        <v>120.73</v>
      </c>
      <c r="G285" s="9"/>
      <c r="H285" s="19"/>
      <c r="J285" s="34"/>
    </row>
    <row r="286" spans="1:10" ht="28.5" customHeight="1">
      <c r="A286" s="36" t="s">
        <v>479</v>
      </c>
      <c r="B286" s="30" t="s">
        <v>286</v>
      </c>
      <c r="C286" s="30">
        <v>76981693625</v>
      </c>
      <c r="D286" s="30" t="s">
        <v>68</v>
      </c>
      <c r="E286" s="30" t="s">
        <v>69</v>
      </c>
      <c r="F286" s="8">
        <v>1270.5</v>
      </c>
      <c r="G286" s="9">
        <v>3251</v>
      </c>
      <c r="H286" s="19" t="s">
        <v>316</v>
      </c>
      <c r="J286" s="34"/>
    </row>
    <row r="287" spans="1:10" ht="28.5" customHeight="1">
      <c r="A287" s="36" t="s">
        <v>480</v>
      </c>
      <c r="B287" s="30" t="s">
        <v>287</v>
      </c>
      <c r="C287" s="30">
        <v>23258127960</v>
      </c>
      <c r="D287" s="30" t="s">
        <v>288</v>
      </c>
      <c r="E287" s="30" t="s">
        <v>69</v>
      </c>
      <c r="F287" s="8">
        <v>1308.75</v>
      </c>
      <c r="G287" s="9">
        <v>3232</v>
      </c>
      <c r="H287" s="23" t="s">
        <v>321</v>
      </c>
      <c r="J287" s="34"/>
    </row>
    <row r="288" spans="1:10" ht="28.5" customHeight="1">
      <c r="A288" s="36" t="s">
        <v>481</v>
      </c>
      <c r="B288" s="30" t="s">
        <v>289</v>
      </c>
      <c r="C288" s="30">
        <v>50056415529</v>
      </c>
      <c r="D288" s="30" t="s">
        <v>198</v>
      </c>
      <c r="E288" s="30" t="s">
        <v>69</v>
      </c>
      <c r="F288" s="8">
        <v>960.2</v>
      </c>
      <c r="G288" s="9">
        <v>3222</v>
      </c>
      <c r="H288" s="23" t="s">
        <v>322</v>
      </c>
      <c r="J288" s="34"/>
    </row>
    <row r="289" spans="1:10" ht="28.5" customHeight="1">
      <c r="A289" s="54" t="s">
        <v>482</v>
      </c>
      <c r="B289" s="52" t="s">
        <v>290</v>
      </c>
      <c r="C289" s="52">
        <v>41280267782</v>
      </c>
      <c r="D289" s="52" t="s">
        <v>68</v>
      </c>
      <c r="E289" s="52" t="s">
        <v>69</v>
      </c>
      <c r="F289" s="8">
        <v>8</v>
      </c>
      <c r="G289" s="24">
        <v>3231</v>
      </c>
      <c r="H289" s="25" t="s">
        <v>319</v>
      </c>
      <c r="J289" s="34"/>
    </row>
    <row r="290" spans="1:10" ht="28.5" customHeight="1">
      <c r="A290" s="55"/>
      <c r="B290" s="53"/>
      <c r="C290" s="53"/>
      <c r="D290" s="53"/>
      <c r="E290" s="53"/>
      <c r="F290" s="8">
        <v>55.44</v>
      </c>
      <c r="G290" s="9">
        <v>3251</v>
      </c>
      <c r="H290" s="19" t="s">
        <v>316</v>
      </c>
      <c r="J290" s="34"/>
    </row>
    <row r="291" spans="1:10" ht="28.5" customHeight="1">
      <c r="A291" s="56"/>
      <c r="B291" s="57" t="s">
        <v>318</v>
      </c>
      <c r="C291" s="58"/>
      <c r="D291" s="58"/>
      <c r="E291" s="59"/>
      <c r="F291" s="39">
        <f>SUM(F289:F290)</f>
        <v>63.44</v>
      </c>
      <c r="G291" s="9"/>
      <c r="H291" s="23"/>
      <c r="J291" s="34"/>
    </row>
    <row r="292" spans="1:10" ht="28.5" customHeight="1">
      <c r="A292" s="36" t="s">
        <v>483</v>
      </c>
      <c r="B292" s="30" t="s">
        <v>291</v>
      </c>
      <c r="C292" s="30">
        <v>90237326620</v>
      </c>
      <c r="D292" s="30" t="s">
        <v>68</v>
      </c>
      <c r="E292" s="30" t="s">
        <v>69</v>
      </c>
      <c r="F292" s="8">
        <v>3239.36</v>
      </c>
      <c r="G292" s="9">
        <v>3251</v>
      </c>
      <c r="H292" s="19" t="s">
        <v>316</v>
      </c>
      <c r="J292" s="34"/>
    </row>
    <row r="293" spans="1:10" ht="28.5" customHeight="1">
      <c r="A293" s="54" t="s">
        <v>484</v>
      </c>
      <c r="B293" s="52" t="s">
        <v>292</v>
      </c>
      <c r="C293" s="52">
        <v>31246592766</v>
      </c>
      <c r="D293" s="52" t="s">
        <v>1</v>
      </c>
      <c r="E293" s="52" t="s">
        <v>69</v>
      </c>
      <c r="F293" s="8">
        <v>553.30999999999995</v>
      </c>
      <c r="G293" s="9">
        <v>3221</v>
      </c>
      <c r="H293" s="23" t="s">
        <v>325</v>
      </c>
      <c r="J293" s="34"/>
    </row>
    <row r="294" spans="1:10" ht="28.5" customHeight="1">
      <c r="A294" s="55"/>
      <c r="B294" s="53"/>
      <c r="C294" s="53"/>
      <c r="D294" s="53"/>
      <c r="E294" s="53"/>
      <c r="F294" s="8">
        <v>94.65</v>
      </c>
      <c r="G294" s="9">
        <v>3239</v>
      </c>
      <c r="H294" s="23" t="s">
        <v>324</v>
      </c>
      <c r="J294" s="34"/>
    </row>
    <row r="295" spans="1:10" ht="28.5" customHeight="1">
      <c r="A295" s="56"/>
      <c r="B295" s="57" t="s">
        <v>318</v>
      </c>
      <c r="C295" s="58"/>
      <c r="D295" s="58"/>
      <c r="E295" s="59"/>
      <c r="F295" s="39">
        <f>SUM(F293:F294)</f>
        <v>647.95999999999992</v>
      </c>
      <c r="G295" s="9"/>
      <c r="H295" s="23"/>
      <c r="J295" s="34"/>
    </row>
    <row r="296" spans="1:10" ht="28.5" customHeight="1">
      <c r="A296" s="36" t="s">
        <v>485</v>
      </c>
      <c r="B296" s="30" t="s">
        <v>293</v>
      </c>
      <c r="C296" s="30">
        <v>22605851933</v>
      </c>
      <c r="D296" s="30" t="s">
        <v>162</v>
      </c>
      <c r="E296" s="30" t="s">
        <v>69</v>
      </c>
      <c r="F296" s="8">
        <v>5208</v>
      </c>
      <c r="G296" s="9">
        <v>3251</v>
      </c>
      <c r="H296" s="19" t="s">
        <v>316</v>
      </c>
      <c r="J296" s="34"/>
    </row>
    <row r="297" spans="1:10" ht="28.5" customHeight="1">
      <c r="A297" s="36" t="s">
        <v>486</v>
      </c>
      <c r="B297" s="30" t="s">
        <v>294</v>
      </c>
      <c r="C297" s="30">
        <v>90487555284</v>
      </c>
      <c r="D297" s="30" t="s">
        <v>155</v>
      </c>
      <c r="E297" s="30" t="s">
        <v>69</v>
      </c>
      <c r="F297" s="8">
        <v>520.94000000000005</v>
      </c>
      <c r="G297" s="9">
        <v>3221</v>
      </c>
      <c r="H297" s="23" t="s">
        <v>325</v>
      </c>
      <c r="J297" s="34"/>
    </row>
    <row r="298" spans="1:10" ht="28.5" customHeight="1">
      <c r="A298" s="36" t="s">
        <v>487</v>
      </c>
      <c r="B298" s="30" t="s">
        <v>295</v>
      </c>
      <c r="C298" s="30">
        <v>26987865935</v>
      </c>
      <c r="D298" s="30" t="s">
        <v>68</v>
      </c>
      <c r="E298" s="30" t="s">
        <v>69</v>
      </c>
      <c r="F298" s="8">
        <v>5395</v>
      </c>
      <c r="G298" s="9">
        <v>3224</v>
      </c>
      <c r="H298" s="23" t="s">
        <v>326</v>
      </c>
      <c r="J298" s="34"/>
    </row>
    <row r="299" spans="1:10" ht="28.5" customHeight="1">
      <c r="A299" s="36" t="s">
        <v>488</v>
      </c>
      <c r="B299" s="28" t="s">
        <v>296</v>
      </c>
      <c r="C299" s="28">
        <v>80031026947</v>
      </c>
      <c r="D299" s="28" t="s">
        <v>68</v>
      </c>
      <c r="E299" s="28" t="s">
        <v>69</v>
      </c>
      <c r="F299" s="29">
        <v>1401.25</v>
      </c>
      <c r="G299" s="9">
        <v>3225</v>
      </c>
      <c r="H299" s="23" t="s">
        <v>327</v>
      </c>
      <c r="J299" s="34"/>
    </row>
    <row r="300" spans="1:10" ht="28.5" customHeight="1">
      <c r="A300" s="36" t="s">
        <v>489</v>
      </c>
      <c r="B300" s="30" t="s">
        <v>297</v>
      </c>
      <c r="C300" s="30">
        <v>63433496871</v>
      </c>
      <c r="D300" s="30" t="s">
        <v>68</v>
      </c>
      <c r="E300" s="30" t="s">
        <v>69</v>
      </c>
      <c r="F300" s="8">
        <v>625.63</v>
      </c>
      <c r="G300" s="9">
        <v>4223</v>
      </c>
      <c r="H300" s="19" t="s">
        <v>330</v>
      </c>
      <c r="J300" s="34"/>
    </row>
    <row r="301" spans="1:10" ht="28.5" customHeight="1">
      <c r="A301" s="36" t="s">
        <v>490</v>
      </c>
      <c r="B301" s="30" t="s">
        <v>298</v>
      </c>
      <c r="C301" s="30">
        <v>78170814407</v>
      </c>
      <c r="D301" s="30" t="s">
        <v>111</v>
      </c>
      <c r="E301" s="30" t="s">
        <v>69</v>
      </c>
      <c r="F301" s="8">
        <v>65.45</v>
      </c>
      <c r="G301" s="9">
        <v>3224</v>
      </c>
      <c r="H301" s="23" t="s">
        <v>326</v>
      </c>
      <c r="J301" s="34"/>
    </row>
    <row r="302" spans="1:10" ht="28.5" customHeight="1">
      <c r="A302" s="36" t="s">
        <v>491</v>
      </c>
      <c r="B302" s="30" t="s">
        <v>299</v>
      </c>
      <c r="C302" s="30"/>
      <c r="D302" s="30" t="s">
        <v>68</v>
      </c>
      <c r="E302" s="30" t="s">
        <v>69</v>
      </c>
      <c r="F302" s="8">
        <v>80</v>
      </c>
      <c r="G302" s="9">
        <v>3213</v>
      </c>
      <c r="H302" s="19" t="s">
        <v>507</v>
      </c>
      <c r="J302" s="34"/>
    </row>
    <row r="303" spans="1:10" ht="28.5" customHeight="1">
      <c r="A303" s="36" t="s">
        <v>492</v>
      </c>
      <c r="B303" s="30" t="s">
        <v>300</v>
      </c>
      <c r="C303" s="30">
        <v>32787730056</v>
      </c>
      <c r="D303" s="30" t="s">
        <v>68</v>
      </c>
      <c r="E303" s="30" t="s">
        <v>69</v>
      </c>
      <c r="F303" s="8">
        <v>637.6</v>
      </c>
      <c r="G303" s="27">
        <v>3294</v>
      </c>
      <c r="H303" s="26" t="s">
        <v>508</v>
      </c>
      <c r="J303" s="34"/>
    </row>
    <row r="304" spans="1:10" ht="28.5" customHeight="1">
      <c r="A304" s="36" t="s">
        <v>493</v>
      </c>
      <c r="B304" s="30" t="s">
        <v>301</v>
      </c>
      <c r="C304" s="30">
        <v>509601366</v>
      </c>
      <c r="D304" s="30" t="s">
        <v>134</v>
      </c>
      <c r="E304" s="30" t="s">
        <v>69</v>
      </c>
      <c r="F304" s="8">
        <v>841.11</v>
      </c>
      <c r="G304" s="9">
        <v>3234</v>
      </c>
      <c r="H304" s="23" t="s">
        <v>323</v>
      </c>
      <c r="J304" s="34"/>
    </row>
    <row r="305" spans="1:10" ht="28.5" customHeight="1">
      <c r="A305" s="36" t="s">
        <v>494</v>
      </c>
      <c r="B305" s="30" t="s">
        <v>302</v>
      </c>
      <c r="C305" s="30">
        <v>82216838061</v>
      </c>
      <c r="D305" s="30" t="s">
        <v>1</v>
      </c>
      <c r="E305" s="30" t="s">
        <v>69</v>
      </c>
      <c r="F305" s="8">
        <v>722.23</v>
      </c>
      <c r="G305" s="9">
        <v>3236</v>
      </c>
      <c r="H305" s="23" t="s">
        <v>373</v>
      </c>
      <c r="J305" s="34"/>
    </row>
    <row r="306" spans="1:10" ht="28.5" customHeight="1">
      <c r="A306" s="36" t="s">
        <v>495</v>
      </c>
      <c r="B306" s="30" t="s">
        <v>303</v>
      </c>
      <c r="C306" s="30">
        <v>16257048014</v>
      </c>
      <c r="D306" s="30" t="s">
        <v>172</v>
      </c>
      <c r="E306" s="30" t="s">
        <v>69</v>
      </c>
      <c r="F306" s="8">
        <v>6619.36</v>
      </c>
      <c r="G306" s="9">
        <v>3222</v>
      </c>
      <c r="H306" s="23" t="s">
        <v>322</v>
      </c>
      <c r="J306" s="34"/>
    </row>
    <row r="307" spans="1:10" ht="28.5" customHeight="1">
      <c r="A307" s="36" t="s">
        <v>496</v>
      </c>
      <c r="B307" s="30" t="s">
        <v>304</v>
      </c>
      <c r="C307" s="30">
        <v>61038851550</v>
      </c>
      <c r="D307" s="30" t="s">
        <v>68</v>
      </c>
      <c r="E307" s="30" t="s">
        <v>69</v>
      </c>
      <c r="F307" s="8">
        <v>450</v>
      </c>
      <c r="G307" s="9">
        <v>3251</v>
      </c>
      <c r="H307" s="19" t="s">
        <v>316</v>
      </c>
      <c r="J307" s="34"/>
    </row>
    <row r="308" spans="1:10" ht="28.5" customHeight="1">
      <c r="A308" s="36" t="s">
        <v>497</v>
      </c>
      <c r="B308" s="30" t="s">
        <v>305</v>
      </c>
      <c r="C308" s="30">
        <v>44138062462</v>
      </c>
      <c r="D308" s="30" t="s">
        <v>132</v>
      </c>
      <c r="E308" s="30" t="s">
        <v>69</v>
      </c>
      <c r="F308" s="8">
        <v>2817.59</v>
      </c>
      <c r="G308" s="9">
        <v>3222</v>
      </c>
      <c r="H308" s="23" t="s">
        <v>322</v>
      </c>
      <c r="J308" s="34"/>
    </row>
    <row r="309" spans="1:10" ht="28.5" customHeight="1">
      <c r="A309" s="36" t="s">
        <v>498</v>
      </c>
      <c r="B309" s="30" t="s">
        <v>306</v>
      </c>
      <c r="C309" s="30">
        <v>1932054929</v>
      </c>
      <c r="D309" s="30" t="s">
        <v>1</v>
      </c>
      <c r="E309" s="30" t="s">
        <v>69</v>
      </c>
      <c r="F309" s="8">
        <v>30</v>
      </c>
      <c r="G309" s="9">
        <v>3239</v>
      </c>
      <c r="H309" s="23" t="s">
        <v>324</v>
      </c>
      <c r="J309" s="34"/>
    </row>
    <row r="310" spans="1:10" ht="28.5" customHeight="1">
      <c r="A310" s="54" t="s">
        <v>511</v>
      </c>
      <c r="B310" s="52" t="s">
        <v>307</v>
      </c>
      <c r="C310" s="52">
        <v>36179247807</v>
      </c>
      <c r="D310" s="52" t="s">
        <v>172</v>
      </c>
      <c r="E310" s="52" t="s">
        <v>69</v>
      </c>
      <c r="F310" s="8">
        <v>1327.5</v>
      </c>
      <c r="G310" s="9">
        <v>3221</v>
      </c>
      <c r="H310" s="23" t="s">
        <v>325</v>
      </c>
      <c r="J310" s="34"/>
    </row>
    <row r="311" spans="1:10" ht="28.5" customHeight="1">
      <c r="A311" s="55"/>
      <c r="B311" s="53"/>
      <c r="C311" s="53"/>
      <c r="D311" s="53"/>
      <c r="E311" s="53"/>
      <c r="F311" s="8">
        <v>93.75</v>
      </c>
      <c r="G311" s="9">
        <v>3222</v>
      </c>
      <c r="H311" s="23" t="s">
        <v>322</v>
      </c>
      <c r="J311" s="34"/>
    </row>
    <row r="312" spans="1:10" ht="28.5" customHeight="1">
      <c r="A312" s="56"/>
      <c r="B312" s="57" t="s">
        <v>318</v>
      </c>
      <c r="C312" s="58"/>
      <c r="D312" s="58"/>
      <c r="E312" s="59"/>
      <c r="F312" s="39">
        <f>SUM(F310:F311)</f>
        <v>1421.25</v>
      </c>
      <c r="G312" s="9"/>
      <c r="H312" s="23"/>
      <c r="J312" s="34"/>
    </row>
    <row r="313" spans="1:10" ht="28.5" customHeight="1">
      <c r="A313" s="36" t="s">
        <v>512</v>
      </c>
      <c r="B313" s="30" t="s">
        <v>308</v>
      </c>
      <c r="C313" s="30">
        <v>76842508189</v>
      </c>
      <c r="D313" s="30" t="s">
        <v>68</v>
      </c>
      <c r="E313" s="30" t="s">
        <v>69</v>
      </c>
      <c r="F313" s="8">
        <v>1500.44</v>
      </c>
      <c r="G313" s="9">
        <v>3222</v>
      </c>
      <c r="H313" s="23" t="s">
        <v>322</v>
      </c>
      <c r="J313" s="34"/>
    </row>
    <row r="314" spans="1:10" ht="28.5" customHeight="1">
      <c r="A314" s="36" t="s">
        <v>499</v>
      </c>
      <c r="B314" s="30" t="s">
        <v>309</v>
      </c>
      <c r="C314" s="30">
        <v>82752153530</v>
      </c>
      <c r="D314" s="30" t="s">
        <v>68</v>
      </c>
      <c r="E314" s="30" t="s">
        <v>69</v>
      </c>
      <c r="F314" s="8">
        <v>1150</v>
      </c>
      <c r="G314" s="9">
        <v>3299</v>
      </c>
      <c r="H314" s="23" t="s">
        <v>345</v>
      </c>
      <c r="J314" s="34"/>
    </row>
    <row r="315" spans="1:10" ht="41.25" customHeight="1">
      <c r="A315" s="36" t="s">
        <v>500</v>
      </c>
      <c r="B315" s="30" t="s">
        <v>310</v>
      </c>
      <c r="C315" s="30">
        <v>42524410941</v>
      </c>
      <c r="D315" s="30" t="s">
        <v>311</v>
      </c>
      <c r="E315" s="30" t="s">
        <v>69</v>
      </c>
      <c r="F315" s="8">
        <v>25</v>
      </c>
      <c r="G315" s="9">
        <v>3237</v>
      </c>
      <c r="H315" s="19" t="s">
        <v>18</v>
      </c>
      <c r="J315" s="34"/>
    </row>
    <row r="316" spans="1:10" ht="28.5" customHeight="1">
      <c r="A316" s="36" t="s">
        <v>513</v>
      </c>
      <c r="B316" s="30" t="s">
        <v>312</v>
      </c>
      <c r="C316" s="30">
        <v>12878651060</v>
      </c>
      <c r="D316" s="30" t="s">
        <v>1</v>
      </c>
      <c r="E316" s="30" t="s">
        <v>69</v>
      </c>
      <c r="F316" s="8">
        <v>25000</v>
      </c>
      <c r="G316" s="9">
        <v>3236</v>
      </c>
      <c r="H316" s="19" t="s">
        <v>373</v>
      </c>
      <c r="J316" s="34"/>
    </row>
    <row r="317" spans="1:10" ht="28.5" customHeight="1">
      <c r="A317" s="36" t="s">
        <v>501</v>
      </c>
      <c r="B317" s="30" t="s">
        <v>313</v>
      </c>
      <c r="C317" s="30">
        <v>25326611788</v>
      </c>
      <c r="D317" s="30" t="s">
        <v>68</v>
      </c>
      <c r="E317" s="30" t="s">
        <v>69</v>
      </c>
      <c r="F317" s="8">
        <v>112.5</v>
      </c>
      <c r="G317" s="9">
        <v>3238</v>
      </c>
      <c r="H317" s="19" t="s">
        <v>320</v>
      </c>
      <c r="J317" s="34"/>
    </row>
    <row r="318" spans="1:10" ht="28.5" customHeight="1">
      <c r="A318" s="36" t="s">
        <v>502</v>
      </c>
      <c r="B318" s="30" t="s">
        <v>314</v>
      </c>
      <c r="C318" s="30">
        <v>5494093403</v>
      </c>
      <c r="D318" s="30" t="s">
        <v>68</v>
      </c>
      <c r="E318" s="30" t="s">
        <v>69</v>
      </c>
      <c r="F318" s="8">
        <v>63</v>
      </c>
      <c r="G318" s="9">
        <v>3221</v>
      </c>
      <c r="H318" s="23" t="s">
        <v>325</v>
      </c>
      <c r="J318" s="34"/>
    </row>
    <row r="319" spans="1:10" ht="28.5" customHeight="1" thickBot="1">
      <c r="A319" s="36" t="s">
        <v>503</v>
      </c>
      <c r="B319" s="30" t="s">
        <v>315</v>
      </c>
      <c r="C319" s="30">
        <v>57248877375</v>
      </c>
      <c r="D319" s="30" t="s">
        <v>75</v>
      </c>
      <c r="E319" s="30" t="s">
        <v>69</v>
      </c>
      <c r="F319" s="8">
        <v>703.31</v>
      </c>
      <c r="G319" s="9">
        <v>3221</v>
      </c>
      <c r="H319" s="23" t="s">
        <v>325</v>
      </c>
      <c r="J319" s="34"/>
    </row>
    <row r="320" spans="1:10" ht="28.5" customHeight="1" thickBot="1">
      <c r="A320" s="66" t="s">
        <v>33</v>
      </c>
      <c r="B320" s="67"/>
      <c r="C320" s="67"/>
      <c r="D320" s="67"/>
      <c r="E320" s="68"/>
      <c r="F320" s="33">
        <v>2374053.98</v>
      </c>
      <c r="G320" s="20"/>
      <c r="H320" s="16"/>
      <c r="J320" s="37"/>
    </row>
    <row r="321" spans="6:10">
      <c r="J321" s="34"/>
    </row>
    <row r="322" spans="6:10">
      <c r="J322" s="34"/>
    </row>
    <row r="323" spans="6:10">
      <c r="F323" s="34"/>
      <c r="J323" s="34"/>
    </row>
    <row r="324" spans="6:10">
      <c r="J324" s="34"/>
    </row>
    <row r="325" spans="6:10">
      <c r="J325" s="34"/>
    </row>
    <row r="326" spans="6:10">
      <c r="J326" s="34"/>
    </row>
  </sheetData>
  <sheetProtection sheet="1" objects="1" scenarios="1" selectLockedCells="1" selectUnlockedCells="1"/>
  <mergeCells count="272">
    <mergeCell ref="E66:E67"/>
    <mergeCell ref="D66:D67"/>
    <mergeCell ref="C66:C67"/>
    <mergeCell ref="B66:B67"/>
    <mergeCell ref="A66:A68"/>
    <mergeCell ref="B68:E68"/>
    <mergeCell ref="E59:E60"/>
    <mergeCell ref="D59:D60"/>
    <mergeCell ref="C59:C60"/>
    <mergeCell ref="B59:B60"/>
    <mergeCell ref="A59:A61"/>
    <mergeCell ref="B61:E61"/>
    <mergeCell ref="E62:E64"/>
    <mergeCell ref="D62:D64"/>
    <mergeCell ref="C62:C64"/>
    <mergeCell ref="B62:B64"/>
    <mergeCell ref="A62:A65"/>
    <mergeCell ref="B65:E65"/>
    <mergeCell ref="E47:E48"/>
    <mergeCell ref="D47:D48"/>
    <mergeCell ref="C47:C48"/>
    <mergeCell ref="B47:B48"/>
    <mergeCell ref="A47:A49"/>
    <mergeCell ref="B49:E49"/>
    <mergeCell ref="E51:E52"/>
    <mergeCell ref="D51:D52"/>
    <mergeCell ref="C51:C52"/>
    <mergeCell ref="B51:B52"/>
    <mergeCell ref="A51:A53"/>
    <mergeCell ref="B53:E53"/>
    <mergeCell ref="A21:A23"/>
    <mergeCell ref="B23:E23"/>
    <mergeCell ref="E27:E31"/>
    <mergeCell ref="D27:D31"/>
    <mergeCell ref="C27:C31"/>
    <mergeCell ref="B27:B31"/>
    <mergeCell ref="A27:A32"/>
    <mergeCell ref="B32:E32"/>
    <mergeCell ref="E33:E34"/>
    <mergeCell ref="D33:D34"/>
    <mergeCell ref="C33:C34"/>
    <mergeCell ref="B33:B34"/>
    <mergeCell ref="A33:A35"/>
    <mergeCell ref="B35:E35"/>
    <mergeCell ref="A4:H4"/>
    <mergeCell ref="A320:E320"/>
    <mergeCell ref="E7:E8"/>
    <mergeCell ref="D7:D8"/>
    <mergeCell ref="C7:C8"/>
    <mergeCell ref="B7:B8"/>
    <mergeCell ref="A7:A9"/>
    <mergeCell ref="B9:E9"/>
    <mergeCell ref="E10:E11"/>
    <mergeCell ref="D10:D11"/>
    <mergeCell ref="C10:C11"/>
    <mergeCell ref="B10:B11"/>
    <mergeCell ref="A10:A12"/>
    <mergeCell ref="B12:E12"/>
    <mergeCell ref="E18:E19"/>
    <mergeCell ref="D18:D19"/>
    <mergeCell ref="C18:C19"/>
    <mergeCell ref="B18:B19"/>
    <mergeCell ref="A18:A20"/>
    <mergeCell ref="B20:E20"/>
    <mergeCell ref="E21:E22"/>
    <mergeCell ref="D21:D22"/>
    <mergeCell ref="C21:C22"/>
    <mergeCell ref="B21:B22"/>
    <mergeCell ref="E84:E85"/>
    <mergeCell ref="D84:D85"/>
    <mergeCell ref="C84:C85"/>
    <mergeCell ref="B84:B85"/>
    <mergeCell ref="A84:A86"/>
    <mergeCell ref="B86:E86"/>
    <mergeCell ref="E76:E77"/>
    <mergeCell ref="D76:D77"/>
    <mergeCell ref="C76:C77"/>
    <mergeCell ref="B76:B77"/>
    <mergeCell ref="A76:A78"/>
    <mergeCell ref="B78:E78"/>
    <mergeCell ref="E92:E93"/>
    <mergeCell ref="D92:D93"/>
    <mergeCell ref="C92:C93"/>
    <mergeCell ref="B92:B93"/>
    <mergeCell ref="A92:A94"/>
    <mergeCell ref="B94:E94"/>
    <mergeCell ref="E89:E90"/>
    <mergeCell ref="D89:D90"/>
    <mergeCell ref="C89:C90"/>
    <mergeCell ref="B89:B90"/>
    <mergeCell ref="A89:A91"/>
    <mergeCell ref="B91:E91"/>
    <mergeCell ref="E111:E113"/>
    <mergeCell ref="D111:D113"/>
    <mergeCell ref="C111:C113"/>
    <mergeCell ref="B111:B113"/>
    <mergeCell ref="A111:A114"/>
    <mergeCell ref="B114:E114"/>
    <mergeCell ref="E96:E97"/>
    <mergeCell ref="D96:D97"/>
    <mergeCell ref="C96:C97"/>
    <mergeCell ref="B96:B97"/>
    <mergeCell ref="A96:A98"/>
    <mergeCell ref="B98:E98"/>
    <mergeCell ref="A132:A134"/>
    <mergeCell ref="B134:E134"/>
    <mergeCell ref="E136:E137"/>
    <mergeCell ref="D136:D137"/>
    <mergeCell ref="C136:C137"/>
    <mergeCell ref="B136:B137"/>
    <mergeCell ref="A136:A138"/>
    <mergeCell ref="B138:E138"/>
    <mergeCell ref="E132:E133"/>
    <mergeCell ref="D132:D133"/>
    <mergeCell ref="C132:C133"/>
    <mergeCell ref="B132:B133"/>
    <mergeCell ref="E153:E154"/>
    <mergeCell ref="D153:D154"/>
    <mergeCell ref="C153:C154"/>
    <mergeCell ref="B153:B154"/>
    <mergeCell ref="A153:A155"/>
    <mergeCell ref="B155:E155"/>
    <mergeCell ref="E139:E140"/>
    <mergeCell ref="D139:D140"/>
    <mergeCell ref="C139:C140"/>
    <mergeCell ref="B139:B140"/>
    <mergeCell ref="A139:A141"/>
    <mergeCell ref="B141:E141"/>
    <mergeCell ref="A164:A166"/>
    <mergeCell ref="B166:E166"/>
    <mergeCell ref="E170:E171"/>
    <mergeCell ref="D170:D171"/>
    <mergeCell ref="C170:C171"/>
    <mergeCell ref="B170:B171"/>
    <mergeCell ref="A170:A172"/>
    <mergeCell ref="B172:E172"/>
    <mergeCell ref="E164:E165"/>
    <mergeCell ref="D164:D165"/>
    <mergeCell ref="C164:C165"/>
    <mergeCell ref="B164:B165"/>
    <mergeCell ref="E177:E178"/>
    <mergeCell ref="D177:D178"/>
    <mergeCell ref="C177:C178"/>
    <mergeCell ref="B177:B178"/>
    <mergeCell ref="A177:A179"/>
    <mergeCell ref="B179:E179"/>
    <mergeCell ref="E174:E175"/>
    <mergeCell ref="D174:D175"/>
    <mergeCell ref="C174:C175"/>
    <mergeCell ref="B174:B175"/>
    <mergeCell ref="A174:A176"/>
    <mergeCell ref="B176:E176"/>
    <mergeCell ref="E192:E193"/>
    <mergeCell ref="D192:D193"/>
    <mergeCell ref="C192:C193"/>
    <mergeCell ref="B192:B193"/>
    <mergeCell ref="A192:A194"/>
    <mergeCell ref="B194:E194"/>
    <mergeCell ref="E181:E183"/>
    <mergeCell ref="D181:D183"/>
    <mergeCell ref="C181:C183"/>
    <mergeCell ref="B181:B183"/>
    <mergeCell ref="A181:A184"/>
    <mergeCell ref="B184:E184"/>
    <mergeCell ref="E198:E199"/>
    <mergeCell ref="D198:D199"/>
    <mergeCell ref="C198:C199"/>
    <mergeCell ref="B198:B199"/>
    <mergeCell ref="A198:A200"/>
    <mergeCell ref="B200:E200"/>
    <mergeCell ref="E195:E196"/>
    <mergeCell ref="D195:D196"/>
    <mergeCell ref="C195:C196"/>
    <mergeCell ref="B195:B196"/>
    <mergeCell ref="A195:A197"/>
    <mergeCell ref="B197:E197"/>
    <mergeCell ref="E206:E207"/>
    <mergeCell ref="D206:D207"/>
    <mergeCell ref="C206:C207"/>
    <mergeCell ref="B206:B207"/>
    <mergeCell ref="A206:A208"/>
    <mergeCell ref="B208:E208"/>
    <mergeCell ref="E201:E202"/>
    <mergeCell ref="D201:D202"/>
    <mergeCell ref="C201:C202"/>
    <mergeCell ref="B201:B202"/>
    <mergeCell ref="A201:A203"/>
    <mergeCell ref="B203:E203"/>
    <mergeCell ref="E212:E213"/>
    <mergeCell ref="D212:D213"/>
    <mergeCell ref="C212:C213"/>
    <mergeCell ref="B212:B213"/>
    <mergeCell ref="A212:A214"/>
    <mergeCell ref="B214:E214"/>
    <mergeCell ref="E209:E210"/>
    <mergeCell ref="D209:D210"/>
    <mergeCell ref="C209:C210"/>
    <mergeCell ref="B209:B210"/>
    <mergeCell ref="A209:A211"/>
    <mergeCell ref="B211:E211"/>
    <mergeCell ref="E234:E235"/>
    <mergeCell ref="D234:D235"/>
    <mergeCell ref="C234:C235"/>
    <mergeCell ref="B234:B235"/>
    <mergeCell ref="A234:A236"/>
    <mergeCell ref="B236:E236"/>
    <mergeCell ref="E222:E224"/>
    <mergeCell ref="D222:D224"/>
    <mergeCell ref="C222:C224"/>
    <mergeCell ref="B222:B224"/>
    <mergeCell ref="A222:A225"/>
    <mergeCell ref="B225:E225"/>
    <mergeCell ref="E242:E244"/>
    <mergeCell ref="D242:D244"/>
    <mergeCell ref="C242:C244"/>
    <mergeCell ref="B242:B244"/>
    <mergeCell ref="A242:A245"/>
    <mergeCell ref="B245:E245"/>
    <mergeCell ref="E238:E239"/>
    <mergeCell ref="D238:D239"/>
    <mergeCell ref="C238:C239"/>
    <mergeCell ref="B238:B239"/>
    <mergeCell ref="A238:A240"/>
    <mergeCell ref="B240:E240"/>
    <mergeCell ref="E259:E260"/>
    <mergeCell ref="D259:D260"/>
    <mergeCell ref="C259:C260"/>
    <mergeCell ref="B259:B260"/>
    <mergeCell ref="A259:A261"/>
    <mergeCell ref="B261:E261"/>
    <mergeCell ref="A253:A256"/>
    <mergeCell ref="B256:E256"/>
    <mergeCell ref="E253:E255"/>
    <mergeCell ref="D253:D255"/>
    <mergeCell ref="C253:C255"/>
    <mergeCell ref="B253:B255"/>
    <mergeCell ref="E280:E281"/>
    <mergeCell ref="D280:D281"/>
    <mergeCell ref="C280:C281"/>
    <mergeCell ref="B280:B281"/>
    <mergeCell ref="A280:A282"/>
    <mergeCell ref="B282:E282"/>
    <mergeCell ref="E266:E267"/>
    <mergeCell ref="D266:D267"/>
    <mergeCell ref="C266:C267"/>
    <mergeCell ref="B266:B267"/>
    <mergeCell ref="A266:A268"/>
    <mergeCell ref="B268:E268"/>
    <mergeCell ref="E289:E290"/>
    <mergeCell ref="D289:D290"/>
    <mergeCell ref="C289:C290"/>
    <mergeCell ref="B289:B290"/>
    <mergeCell ref="A289:A291"/>
    <mergeCell ref="B291:E291"/>
    <mergeCell ref="E283:E284"/>
    <mergeCell ref="D283:D284"/>
    <mergeCell ref="C283:C284"/>
    <mergeCell ref="B283:B284"/>
    <mergeCell ref="A283:A285"/>
    <mergeCell ref="B285:E285"/>
    <mergeCell ref="E310:E311"/>
    <mergeCell ref="D310:D311"/>
    <mergeCell ref="C310:C311"/>
    <mergeCell ref="B310:B311"/>
    <mergeCell ref="A310:A312"/>
    <mergeCell ref="B312:E312"/>
    <mergeCell ref="E293:E294"/>
    <mergeCell ref="D293:D294"/>
    <mergeCell ref="C293:C294"/>
    <mergeCell ref="B293:B294"/>
    <mergeCell ref="A293:A295"/>
    <mergeCell ref="B295:E295"/>
  </mergeCells>
  <printOptions horizontalCentered="1" verticalCentered="1"/>
  <pageMargins left="0" right="0" top="0" bottom="0" header="0.51181102362204722" footer="0.51181102362204722"/>
  <pageSetup paperSize="9" scale="67" orientation="landscape" r:id="rId1"/>
  <headerFooter alignWithMargins="0"/>
  <rowBreaks count="12" manualBreakCount="12">
    <brk id="26" max="7" man="1"/>
    <brk id="54" max="7" man="1"/>
    <brk id="82" max="7" man="1"/>
    <brk id="110" max="7" man="1"/>
    <brk id="138" max="7" man="1"/>
    <brk id="166" max="7" man="1"/>
    <brk id="194" max="7" man="1"/>
    <brk id="220" max="7" man="1"/>
    <brk id="248" max="7" man="1"/>
    <brk id="276" max="7" man="1"/>
    <brk id="303" max="7" man="1"/>
    <brk id="33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tabSelected="1" zoomScaleNormal="100" workbookViewId="0">
      <selection activeCell="L15" sqref="L15"/>
    </sheetView>
  </sheetViews>
  <sheetFormatPr defaultRowHeight="12.75"/>
  <cols>
    <col min="1" max="1" width="7.28515625" customWidth="1"/>
    <col min="2" max="2" width="19.7109375" customWidth="1"/>
    <col min="3" max="3" width="11.7109375" customWidth="1"/>
    <col min="4" max="4" width="62.28515625" customWidth="1"/>
    <col min="5" max="5" width="2.28515625" customWidth="1"/>
    <col min="6" max="6" width="12.140625" customWidth="1"/>
  </cols>
  <sheetData>
    <row r="1" spans="1:6">
      <c r="A1" s="1" t="s">
        <v>19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1"/>
      <c r="B3" s="1"/>
      <c r="C3" s="1"/>
      <c r="D3" s="1"/>
      <c r="E3" s="1"/>
    </row>
    <row r="4" spans="1:6" ht="29.25" customHeight="1">
      <c r="A4" s="65" t="s">
        <v>65</v>
      </c>
      <c r="B4" s="65"/>
      <c r="C4" s="65"/>
      <c r="D4" s="65"/>
      <c r="E4" s="1"/>
    </row>
    <row r="5" spans="1:6" ht="13.5" thickBot="1">
      <c r="A5" s="3"/>
      <c r="B5" s="3"/>
      <c r="C5" s="3"/>
      <c r="D5" s="3"/>
      <c r="E5" s="1"/>
    </row>
    <row r="6" spans="1:6" ht="45" customHeight="1" thickBot="1">
      <c r="A6" s="4" t="s">
        <v>2</v>
      </c>
      <c r="B6" s="5" t="s">
        <v>20</v>
      </c>
      <c r="C6" s="5" t="s">
        <v>8</v>
      </c>
      <c r="D6" s="6" t="s">
        <v>21</v>
      </c>
      <c r="E6" s="1"/>
    </row>
    <row r="7" spans="1:6" ht="24.75" customHeight="1">
      <c r="A7" s="35" t="s">
        <v>10</v>
      </c>
      <c r="B7" s="45">
        <v>2373026.7999999998</v>
      </c>
      <c r="C7" s="46">
        <v>3111</v>
      </c>
      <c r="D7" s="47" t="s">
        <v>22</v>
      </c>
      <c r="E7" s="11"/>
      <c r="F7" s="12"/>
    </row>
    <row r="8" spans="1:6" ht="24.75" customHeight="1">
      <c r="A8" s="35" t="s">
        <v>11</v>
      </c>
      <c r="B8" s="48">
        <v>342712.54</v>
      </c>
      <c r="C8" s="22">
        <v>3113</v>
      </c>
      <c r="D8" s="21" t="s">
        <v>23</v>
      </c>
      <c r="E8" s="11"/>
      <c r="F8" s="17"/>
    </row>
    <row r="9" spans="1:6" ht="24.75" customHeight="1">
      <c r="A9" s="35" t="s">
        <v>12</v>
      </c>
      <c r="B9" s="48">
        <v>20056.189999999999</v>
      </c>
      <c r="C9" s="22">
        <v>3121</v>
      </c>
      <c r="D9" s="21" t="s">
        <v>24</v>
      </c>
      <c r="E9" s="11"/>
      <c r="F9" s="12"/>
    </row>
    <row r="10" spans="1:6" ht="24.75" customHeight="1">
      <c r="A10" s="35" t="s">
        <v>13</v>
      </c>
      <c r="B10" s="48">
        <v>410117.02</v>
      </c>
      <c r="C10" s="22">
        <v>3132</v>
      </c>
      <c r="D10" s="21" t="s">
        <v>25</v>
      </c>
      <c r="E10" s="11"/>
      <c r="F10" s="12"/>
    </row>
    <row r="11" spans="1:6" ht="24.75" customHeight="1">
      <c r="A11" s="35" t="s">
        <v>30</v>
      </c>
      <c r="B11" s="48">
        <v>28.58</v>
      </c>
      <c r="C11" s="22">
        <v>3211</v>
      </c>
      <c r="D11" s="21" t="s">
        <v>514</v>
      </c>
      <c r="E11" s="11"/>
      <c r="F11" s="12"/>
    </row>
    <row r="12" spans="1:6" ht="24.75" customHeight="1">
      <c r="A12" s="35" t="s">
        <v>14</v>
      </c>
      <c r="B12" s="48">
        <v>39825.279999999999</v>
      </c>
      <c r="C12" s="22">
        <v>3212</v>
      </c>
      <c r="D12" s="21" t="s">
        <v>26</v>
      </c>
      <c r="E12" s="11"/>
      <c r="F12" s="12"/>
    </row>
    <row r="13" spans="1:6" ht="24.75" customHeight="1">
      <c r="A13" s="35" t="s">
        <v>15</v>
      </c>
      <c r="B13" s="48">
        <v>100</v>
      </c>
      <c r="C13" s="22">
        <v>3236</v>
      </c>
      <c r="D13" s="21" t="s">
        <v>373</v>
      </c>
      <c r="E13" s="11"/>
      <c r="F13" s="12"/>
    </row>
    <row r="14" spans="1:6" ht="24.75" customHeight="1">
      <c r="A14" s="35" t="s">
        <v>16</v>
      </c>
      <c r="B14" s="48">
        <v>55301.17</v>
      </c>
      <c r="C14" s="22">
        <v>3237</v>
      </c>
      <c r="D14" s="21" t="s">
        <v>18</v>
      </c>
      <c r="E14" s="11"/>
      <c r="F14" s="12"/>
    </row>
    <row r="15" spans="1:6" ht="24.75" customHeight="1">
      <c r="A15" s="35" t="s">
        <v>17</v>
      </c>
      <c r="B15" s="48">
        <v>3090.51</v>
      </c>
      <c r="C15" s="22">
        <v>3241</v>
      </c>
      <c r="D15" s="21" t="s">
        <v>27</v>
      </c>
      <c r="E15" s="11"/>
      <c r="F15" s="12"/>
    </row>
    <row r="16" spans="1:6" ht="24.75" customHeight="1">
      <c r="A16" s="35" t="s">
        <v>31</v>
      </c>
      <c r="B16" s="48">
        <v>2426.71</v>
      </c>
      <c r="C16" s="22">
        <v>3291</v>
      </c>
      <c r="D16" s="21" t="s">
        <v>28</v>
      </c>
      <c r="E16" s="11"/>
      <c r="F16" s="12"/>
    </row>
    <row r="17" spans="1:6" ht="24.75" customHeight="1">
      <c r="A17" s="35" t="s">
        <v>32</v>
      </c>
      <c r="B17" s="49">
        <v>30</v>
      </c>
      <c r="C17" s="50">
        <v>3295</v>
      </c>
      <c r="D17" s="51" t="s">
        <v>374</v>
      </c>
      <c r="E17" s="11"/>
      <c r="F17" s="12"/>
    </row>
    <row r="18" spans="1:6" ht="24.75" customHeight="1">
      <c r="A18" s="35" t="s">
        <v>34</v>
      </c>
      <c r="B18" s="49">
        <v>25071.52</v>
      </c>
      <c r="C18" s="50">
        <v>3296</v>
      </c>
      <c r="D18" s="51" t="s">
        <v>515</v>
      </c>
      <c r="E18" s="11"/>
      <c r="F18" s="12"/>
    </row>
    <row r="19" spans="1:6" ht="24.75" customHeight="1">
      <c r="A19" s="35" t="s">
        <v>35</v>
      </c>
      <c r="B19" s="49">
        <v>970</v>
      </c>
      <c r="C19" s="50">
        <v>3299</v>
      </c>
      <c r="D19" s="51" t="s">
        <v>345</v>
      </c>
      <c r="E19" s="11"/>
      <c r="F19" s="12"/>
    </row>
    <row r="20" spans="1:6" ht="24.75" customHeight="1" thickBot="1">
      <c r="A20" s="35" t="s">
        <v>36</v>
      </c>
      <c r="B20" s="49">
        <v>34986.9</v>
      </c>
      <c r="C20" s="50">
        <v>3831</v>
      </c>
      <c r="D20" s="51" t="s">
        <v>29</v>
      </c>
      <c r="E20" s="1"/>
    </row>
    <row r="21" spans="1:6" ht="24.75" customHeight="1" thickBot="1">
      <c r="A21" s="18"/>
      <c r="B21" s="10">
        <f>SUM(B7:B20)</f>
        <v>3307743.2199999993</v>
      </c>
      <c r="C21" s="71" t="s">
        <v>66</v>
      </c>
      <c r="D21" s="72"/>
      <c r="E21" s="1"/>
    </row>
    <row r="24" spans="1:6">
      <c r="B24" s="2"/>
      <c r="C24" s="2"/>
      <c r="D24" s="2"/>
    </row>
    <row r="25" spans="1:6">
      <c r="B25" s="2"/>
      <c r="C25" s="2"/>
      <c r="D25" s="2"/>
    </row>
    <row r="27" spans="1:6">
      <c r="D27" s="7"/>
    </row>
    <row r="28" spans="1:6">
      <c r="D28" s="7"/>
    </row>
  </sheetData>
  <sheetProtection sheet="1" objects="1" scenarios="1" selectLockedCells="1" selectUnlockedCells="1"/>
  <mergeCells count="2">
    <mergeCell ref="A4:D4"/>
    <mergeCell ref="C21:D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Kategorija I</vt:lpstr>
      <vt:lpstr>Kategorija II</vt:lpstr>
      <vt:lpstr>'Kategorija I'!Ispis_naslova</vt:lpstr>
      <vt:lpstr>'Kategorija I'!Podrucje_ispisa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Sirovec</dc:creator>
  <cp:lastModifiedBy>autor</cp:lastModifiedBy>
  <cp:lastPrinted>2026-08-19T11:25:20Z</cp:lastPrinted>
  <dcterms:created xsi:type="dcterms:W3CDTF">2025-06-03T08:17:13Z</dcterms:created>
  <dcterms:modified xsi:type="dcterms:W3CDTF">2026-09-18T09:11:54Z</dcterms:modified>
</cp:coreProperties>
</file>