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2995" windowHeight="11175"/>
  </bookViews>
  <sheets>
    <sheet name="Kategorija I" sheetId="1" r:id="rId1"/>
    <sheet name="Kategorija II" sheetId="2" r:id="rId2"/>
  </sheets>
  <definedNames>
    <definedName name="_xlnm._FilterDatabase" localSheetId="0" hidden="1">'Kategorija I'!$G$1:$G$285</definedName>
    <definedName name="as" localSheetId="0" hidden="1">'Kategorija I'!$A$6:$H$285</definedName>
    <definedName name="_xlnm.Print_Area" localSheetId="0">'Kategorija I'!$A$1:$H$285</definedName>
  </definedNames>
  <calcPr calcId="125725"/>
</workbook>
</file>

<file path=xl/calcChain.xml><?xml version="1.0" encoding="utf-8"?>
<calcChain xmlns="http://schemas.openxmlformats.org/spreadsheetml/2006/main">
  <c r="F220" i="1"/>
  <c r="F282" l="1"/>
  <c r="F266"/>
  <c r="F256"/>
  <c r="F250"/>
  <c r="F247"/>
  <c r="F242"/>
  <c r="F234"/>
  <c r="F229"/>
  <c r="F209"/>
  <c r="F204"/>
  <c r="F198"/>
  <c r="F193"/>
  <c r="F189"/>
  <c r="F182" l="1"/>
  <c r="F179"/>
  <c r="F175"/>
  <c r="F169"/>
  <c r="F161"/>
  <c r="F157"/>
  <c r="F154"/>
  <c r="F146"/>
  <c r="F143"/>
  <c r="F135"/>
  <c r="F130"/>
  <c r="F117"/>
  <c r="F96"/>
  <c r="F70" l="1"/>
  <c r="F59"/>
  <c r="F54"/>
  <c r="F49"/>
  <c r="F33"/>
  <c r="F30"/>
  <c r="F23"/>
  <c r="F16" l="1"/>
  <c r="F10"/>
  <c r="B18" i="2" l="1"/>
</calcChain>
</file>

<file path=xl/sharedStrings.xml><?xml version="1.0" encoding="utf-8"?>
<sst xmlns="http://schemas.openxmlformats.org/spreadsheetml/2006/main" count="1105" uniqueCount="480">
  <si>
    <t xml:space="preserve">Opća bolnica "Dr. Tomislav Bardek" </t>
  </si>
  <si>
    <t>Koprivnica</t>
  </si>
  <si>
    <t>Red. broj</t>
  </si>
  <si>
    <t>Naziv primatelja</t>
  </si>
  <si>
    <t>OIB</t>
  </si>
  <si>
    <t>Sjedište</t>
  </si>
  <si>
    <t>Naziv platitelja</t>
  </si>
  <si>
    <t>Iznos (EUR)</t>
  </si>
  <si>
    <t>Odjeljak</t>
  </si>
  <si>
    <t>Naziv odjeljka</t>
  </si>
  <si>
    <t>1.</t>
  </si>
  <si>
    <t>2.</t>
  </si>
  <si>
    <t>3.</t>
  </si>
  <si>
    <t>4.</t>
  </si>
  <si>
    <t>6.</t>
  </si>
  <si>
    <t>7.</t>
  </si>
  <si>
    <t>8.</t>
  </si>
  <si>
    <t>9.</t>
  </si>
  <si>
    <t>Intelektualne i osobne usluge</t>
  </si>
  <si>
    <t>Opća bolnica "Dr. Tomislav Bardek"</t>
  </si>
  <si>
    <t>Isplaćeni iznos (EUR)</t>
  </si>
  <si>
    <t>Naziv odjeljaka</t>
  </si>
  <si>
    <t>Plaće za redovan rad</t>
  </si>
  <si>
    <t>Plaće za prekovremeni rad</t>
  </si>
  <si>
    <t>Ostali rashodi za zaposlene</t>
  </si>
  <si>
    <t>Doprinosi za zdravstveno osiguranje</t>
  </si>
  <si>
    <t>Naknade za prijevoz, za rad na terenu i odvojeni život</t>
  </si>
  <si>
    <t>Naknade troškova osobama izvan radnog odnosa</t>
  </si>
  <si>
    <t>Naknade za rad predstavničkih i izvršnih tijela, povjerenstava i slično</t>
  </si>
  <si>
    <t>Naknade šteta pravnim i fizičkim osobama</t>
  </si>
  <si>
    <t>5.</t>
  </si>
  <si>
    <t>10.</t>
  </si>
  <si>
    <t>11.</t>
  </si>
  <si>
    <t>Pristojbe i naknade</t>
  </si>
  <si>
    <t>SVEUKUPNO:</t>
  </si>
  <si>
    <t>Službena putovanja</t>
  </si>
  <si>
    <t>INFORMACIJA O TROŠENJU SREDSTAVA ZA SVIBANJ 2026. GODINE - Kategorija I</t>
  </si>
  <si>
    <t xml:space="preserve"> INFORMACIJA O TROŠENJU SREDSTAVA ZA SVIBANJ 2026. GODINE - Kategorija II</t>
  </si>
  <si>
    <t>Ukupno za svibanj 2026. god.</t>
  </si>
  <si>
    <t>A&amp;B d.o.o.</t>
  </si>
  <si>
    <t>Zagreb</t>
  </si>
  <si>
    <t>Opća bolnica "Dr. Tomislav Bardek" Koprivnica</t>
  </si>
  <si>
    <t>A1 Hrvatska d.o.o.</t>
  </si>
  <si>
    <t>AGMAR d.o.o.</t>
  </si>
  <si>
    <t>AGRODALM d.o.o.</t>
  </si>
  <si>
    <t>AGROPROTEINKA-ENERGIJA d.o.o.</t>
  </si>
  <si>
    <t>Sesvete</t>
  </si>
  <si>
    <t>ALCA ZAGREB d.o.o.</t>
  </si>
  <si>
    <t>ALFAMEDIC d.o.o.</t>
  </si>
  <si>
    <t>ALPHA-MEDICAL d.o.o.</t>
  </si>
  <si>
    <t>ALTIUM INTERNATIONAL d.o.o.</t>
  </si>
  <si>
    <t>AMINOMED ZAGREB d.o.o</t>
  </si>
  <si>
    <t>Prigorje Brdovečko</t>
  </si>
  <si>
    <t>ARTHREX ADRIA d.o.o.</t>
  </si>
  <si>
    <t>ASPECTA d.o.o.</t>
  </si>
  <si>
    <t>ASTRAFOKUS d.o.o.</t>
  </si>
  <si>
    <t>AUTO BLAŽINEC KOPRIVNICA</t>
  </si>
  <si>
    <t>B. BRAUN ADRIA d.o.o.</t>
  </si>
  <si>
    <t>BAUERFEIND d.o.o.</t>
  </si>
  <si>
    <t>BECKMAN COULTER d.o.o.</t>
  </si>
  <si>
    <t>BETAMED d.o.o.</t>
  </si>
  <si>
    <t>BIOELEKTRONIKA d.o.o.</t>
  </si>
  <si>
    <t>BIOGNOST d.o.o.</t>
  </si>
  <si>
    <t>BIT promet d.o.o.</t>
  </si>
  <si>
    <t>BITNET d.o.o.</t>
  </si>
  <si>
    <t>BOMI-LAB d.o.o.</t>
  </si>
  <si>
    <t>BORMIAMED d.o.o.</t>
  </si>
  <si>
    <t>BUSINESS COMPUTER SYSTEMS d.o.o.</t>
  </si>
  <si>
    <t>Bjelovar</t>
  </si>
  <si>
    <t>CROATIA OSIGURANJE d.d.</t>
  </si>
  <si>
    <t>CYBER_FOLKS d.o.o.</t>
  </si>
  <si>
    <t>Đurđevac</t>
  </si>
  <si>
    <t>DIAHEM d.o.o.</t>
  </si>
  <si>
    <t>Zagreb-Buzin</t>
  </si>
  <si>
    <t>DISPOMED PROMET d.o.o.</t>
  </si>
  <si>
    <t>DRAGER MEDICAL CROATIA d.o.o.</t>
  </si>
  <si>
    <t>DRAGER SAFETY d.o.o.</t>
  </si>
  <si>
    <t>DUKAT MLIJEČNA INDUSTRIJA d.d.</t>
  </si>
  <si>
    <t xml:space="preserve">E.T.S. d.o.o. </t>
  </si>
  <si>
    <t>ED BOREL d.o.o.</t>
  </si>
  <si>
    <t>EHS d.o.o.</t>
  </si>
  <si>
    <t>ELEKTRONIČAR d.o.o.</t>
  </si>
  <si>
    <t>ELMA d.o.o.</t>
  </si>
  <si>
    <t>ELMAG d.o.o.</t>
  </si>
  <si>
    <t>Ludbreg</t>
  </si>
  <si>
    <t>EMA d.o.o.</t>
  </si>
  <si>
    <t>ENERGETIKA D.O.O. KOPRIVNICA</t>
  </si>
  <si>
    <t>ERGONOVA PILJEK d.o.o.</t>
  </si>
  <si>
    <t>Sveti Križ Začretje</t>
  </si>
  <si>
    <t>ESCO KLIMA SERVIS d.o.o.</t>
  </si>
  <si>
    <t>ETIL PROMET d.o.o.</t>
  </si>
  <si>
    <t>Sveti Ivan Zelina</t>
  </si>
  <si>
    <t>EUROKONTAKT d.o.o.</t>
  </si>
  <si>
    <t>EUROSPUŽVA d.o.o.</t>
  </si>
  <si>
    <t>FIDIFARM d.o.o.</t>
  </si>
  <si>
    <t>Rakitje</t>
  </si>
  <si>
    <t>FILIDA-PUTNIČKA AGENCIJA d.o.o.</t>
  </si>
  <si>
    <t>FINANCIJSKA AGENCIJA</t>
  </si>
  <si>
    <t>GEMMA B&amp;D d.o.o.</t>
  </si>
  <si>
    <t>GLENINVEST d.o.o.</t>
  </si>
  <si>
    <t>GRAD KOPRIVNICA</t>
  </si>
  <si>
    <t>H.K.O. d.o.o.</t>
  </si>
  <si>
    <t>HEP ELEKTRA d.o.o.</t>
  </si>
  <si>
    <t>Osijek</t>
  </si>
  <si>
    <t>HEP OPSKRBA  D.O.O.</t>
  </si>
  <si>
    <t xml:space="preserve">HILUS d.o.o. </t>
  </si>
  <si>
    <t>HRVATSKA POŠTA d.d.</t>
  </si>
  <si>
    <t>HRVATSKA RADIOTELEVIZIJA</t>
  </si>
  <si>
    <t>HRVATSKI LIJEČNIČKI ZBOR</t>
  </si>
  <si>
    <t>HRVATSKI TELEKOM d.d.</t>
  </si>
  <si>
    <t>HRVATSKI ZAVOD ZA JAVNO ZDRAVSTVO ZAGREB</t>
  </si>
  <si>
    <t>HRVATSKO DRUŠTVO MEDICINSKIH SESTARA</t>
  </si>
  <si>
    <t>HRVATSKO DRUŠTVO SKLADATELJA</t>
  </si>
  <si>
    <t>IN2 d.o.o. informacijski inženjering</t>
  </si>
  <si>
    <t>INEL-MEDICINSKA TEHNIKA d.o.o.</t>
  </si>
  <si>
    <t>INKOLAB d.o.o. ZAGREB</t>
  </si>
  <si>
    <t>INSTRUMENTARIA d.d.</t>
  </si>
  <si>
    <t>JAVNI BILJEŽNIK BERISLAV MIHALJ</t>
  </si>
  <si>
    <t>PAKRAC</t>
  </si>
  <si>
    <t>JAVNI BILJEŽNIK LJUBICA PAPAC</t>
  </si>
  <si>
    <t>JOHNSON &amp; JOHNSON  S.E.d.o.o.</t>
  </si>
  <si>
    <t>KARDIAN d.o.o.</t>
  </si>
  <si>
    <t>KARL STORZ CROATIA d.o.o.</t>
  </si>
  <si>
    <t>KARMAT d.o.o.</t>
  </si>
  <si>
    <t>KBC REBRO ZAGREB</t>
  </si>
  <si>
    <t>KEFO d.o.o.</t>
  </si>
  <si>
    <t>Sisak</t>
  </si>
  <si>
    <t>KING ICT d.o.o.</t>
  </si>
  <si>
    <t>KIRKOMERC d.o.o.</t>
  </si>
  <si>
    <t>KITCHEN SHOP SRL</t>
  </si>
  <si>
    <t>KLINIČKA BOLNICA DUBRAVA</t>
  </si>
  <si>
    <t>KLINIČKA BOLNICA MERKUR</t>
  </si>
  <si>
    <t>KLINIČKI BOLNIČKI CENTAR "SESTRE MILOSRDNICE"</t>
  </si>
  <si>
    <t>KLINIKA ZA DJEČJE BOLESTI ZAGREB</t>
  </si>
  <si>
    <t>KLINIKA ZA INFEKTIVNE BOLESTI "DR. FRAN MIHALJEVIĆ"</t>
  </si>
  <si>
    <t>KLINIMED d.o.o.</t>
  </si>
  <si>
    <t>KOMUNALAC</t>
  </si>
  <si>
    <t>KONE D.O.O.</t>
  </si>
  <si>
    <t>KOPRIVNIČKE VODE d.o.o.</t>
  </si>
  <si>
    <t>KTC d.d. KRIŽEVCI</t>
  </si>
  <si>
    <t>Križevci</t>
  </si>
  <si>
    <t>KVANTUM-TIM d.o.o.</t>
  </si>
  <si>
    <t>LABOR ET MEDICINA d.o.o.</t>
  </si>
  <si>
    <t>LASER TRIPLAT d.o.o.</t>
  </si>
  <si>
    <t>LEVERKUSEN, vl. Dragan Musa</t>
  </si>
  <si>
    <t>LIGO grupa d.o.o.</t>
  </si>
  <si>
    <t>LIMA O.I. d.o.o.</t>
  </si>
  <si>
    <t>LIPAPROMET d.o.o.</t>
  </si>
  <si>
    <t>LOCUM TRADE</t>
  </si>
  <si>
    <t>LOHMANN&amp;RAUSCHER d.o.o.</t>
  </si>
  <si>
    <t>LURETI</t>
  </si>
  <si>
    <t>Petrijevci</t>
  </si>
  <si>
    <t>MA-CO PLAST d.o.o.</t>
  </si>
  <si>
    <t>MARK MEDICAL d.o.o.</t>
  </si>
  <si>
    <t>MARKOMED d.o.o.</t>
  </si>
  <si>
    <t>Split</t>
  </si>
  <si>
    <t>MD AGRO d.o.o.</t>
  </si>
  <si>
    <t>MEDEXPERT D.O.O.</t>
  </si>
  <si>
    <t>MEDIA d.o.o.</t>
  </si>
  <si>
    <t>MEDIC d.o.o.</t>
  </si>
  <si>
    <t>MEDICAL INTERTRADE d.o.o.</t>
  </si>
  <si>
    <t>Sveta Nedelja</t>
  </si>
  <si>
    <t>MEDICINA TRGOVINA d.o.o.</t>
  </si>
  <si>
    <t>Brezovica</t>
  </si>
  <si>
    <t>MEDICINA-PROMET d.o.o.</t>
  </si>
  <si>
    <t>MEDICLINE d.o.o.</t>
  </si>
  <si>
    <t>MEDIK ZAGREB d.o.o.</t>
  </si>
  <si>
    <t>MEDIKA d.d.</t>
  </si>
  <si>
    <t>MEDI-LAB d.o.o.</t>
  </si>
  <si>
    <t>MEDION d.o.o.</t>
  </si>
  <si>
    <t>MEDIVA d.o.o.</t>
  </si>
  <si>
    <t>MEDIX-RAY d.o.o.</t>
  </si>
  <si>
    <t>MEL-MEDIKAL d.o.o.</t>
  </si>
  <si>
    <t>Varaždin</t>
  </si>
  <si>
    <t>MESSER CROATIA PLIN d.o.o.</t>
  </si>
  <si>
    <t>Zaprešić</t>
  </si>
  <si>
    <t>MET CROATIA ENERGY TRADE d.o.o.</t>
  </si>
  <si>
    <t>METALKA MEDICAL d.o.o.</t>
  </si>
  <si>
    <t>METEOR GRUPA - LABUD d.o.o.</t>
  </si>
  <si>
    <t>MINI FARMA d.o.o.</t>
  </si>
  <si>
    <t>Kastav</t>
  </si>
  <si>
    <t>MTF d.o.o.</t>
  </si>
  <si>
    <t>NAKLADA SLAP d.o.o.</t>
  </si>
  <si>
    <t>Jastrebarsko</t>
  </si>
  <si>
    <t>NARODNE NOVINE d.d.</t>
  </si>
  <si>
    <t>NETCOM d.o.o.</t>
  </si>
  <si>
    <t>Rijeka</t>
  </si>
  <si>
    <t>NEWTON TECHNOLOGIES ADRIA d.o.o.</t>
  </si>
  <si>
    <t>NIROSTA d.o.o. tehnologija vode, za usluge i prome</t>
  </si>
  <si>
    <t>ODVJETNIČKO DRUŠTVO JURŠETIĆ &amp; ALEKSOVSKI d.o.o.</t>
  </si>
  <si>
    <t>OKTAL PHARMA d.o.o.</t>
  </si>
  <si>
    <t>OLYMPUS CZECH GROUP s.r.o.</t>
  </si>
  <si>
    <t>OMNIMED d.o.o.</t>
  </si>
  <si>
    <t>ORANGE d.o.o.</t>
  </si>
  <si>
    <t>OSJEČKA TRGOVINA PAPIROM d.o.o.</t>
  </si>
  <si>
    <t>OTIS DIZALA d.o.o.</t>
  </si>
  <si>
    <t>P.T.D. d.o.o.</t>
  </si>
  <si>
    <t>PANON TRADE d.o.o.</t>
  </si>
  <si>
    <t>PAUL HARTMANN d.o.o.</t>
  </si>
  <si>
    <t>PERUTNINA PTUJ-PIPO d.o.o.</t>
  </si>
  <si>
    <t>Čakovec</t>
  </si>
  <si>
    <t>PEVEX  d.d.</t>
  </si>
  <si>
    <t>PHARMACOL d.o.o.</t>
  </si>
  <si>
    <t>PHARMAMED MADO d.o.o.</t>
  </si>
  <si>
    <t>PHARM-LAB d.o.o.</t>
  </si>
  <si>
    <t>PHOENIX Farmacija d.o.o.</t>
  </si>
  <si>
    <t>Lučko</t>
  </si>
  <si>
    <t>PIK VRBOVEC plus d.o.o.</t>
  </si>
  <si>
    <t>Vrbovec</t>
  </si>
  <si>
    <t>PINO konzalting d.o.o.</t>
  </si>
  <si>
    <t>PODRAVKA d.d.</t>
  </si>
  <si>
    <t>PODRAVSKA BANKA - KOPRIVNICA</t>
  </si>
  <si>
    <t>POPRAVAK I ODRŽAVANJE OPREME ZA VAGANJE</t>
  </si>
  <si>
    <t>PREMED PHARMA Kft.</t>
  </si>
  <si>
    <t>QUANT RESEARCH d.o.o.</t>
  </si>
  <si>
    <t>RADIOMETER d.o.o.</t>
  </si>
  <si>
    <t>RADNIK d.d.</t>
  </si>
  <si>
    <t>Referenzinstitut fur Bioanalytik</t>
  </si>
  <si>
    <t>REMONDIS MEDISON d.o.o.</t>
  </si>
  <si>
    <t>Draganići</t>
  </si>
  <si>
    <t>RETEL d.o.o.</t>
  </si>
  <si>
    <t>ROCHE  d.o.o.</t>
  </si>
  <si>
    <t>ROZI STEP d.o.o.</t>
  </si>
  <si>
    <t>SALUS MED d.o.o.</t>
  </si>
  <si>
    <t>SANITACIJA d.o.o. Zagreb</t>
  </si>
  <si>
    <t>SANOL H d.o.o.</t>
  </si>
  <si>
    <t>SANYKO d.o.o.</t>
  </si>
  <si>
    <t>SAPONIA d.d.</t>
  </si>
  <si>
    <t>SCHILLER d.o.o.</t>
  </si>
  <si>
    <t>SEMEDICA d.o.o.</t>
  </si>
  <si>
    <t>SIEMENS HEALTHCARE</t>
  </si>
  <si>
    <t>SIS IT d.o.o.</t>
  </si>
  <si>
    <t>SMIT-COMMERCE D.O.O.</t>
  </si>
  <si>
    <t>Gornji Stupnik</t>
  </si>
  <si>
    <t>SOPEX d.o.o.</t>
  </si>
  <si>
    <t>Opatija</t>
  </si>
  <si>
    <t>STANIĆ d.o.o.</t>
  </si>
  <si>
    <t>STOMA MEDICAL d.o.o.</t>
  </si>
  <si>
    <t>SUPERPRINT d.o.o.</t>
  </si>
  <si>
    <t>ŠARENI KUTAK d.o.o.</t>
  </si>
  <si>
    <t>TEB POSLOVNO SAVJETOVANJE ZAGREB</t>
  </si>
  <si>
    <t>TEHMED d.o.o.</t>
  </si>
  <si>
    <t>Pula</t>
  </si>
  <si>
    <t>TEHNOINVEST ZAGREB d.o.o.</t>
  </si>
  <si>
    <t>TEHNOMAG d.o.o. Trgovina i servis informatičke i u</t>
  </si>
  <si>
    <t>TEHNOMEDIKA d.o.o.</t>
  </si>
  <si>
    <t>TIK  ZAGREB d.o.o.</t>
  </si>
  <si>
    <t>TRGO-AGENCIJA d.o.o.</t>
  </si>
  <si>
    <t>UDRUGA POSLODAVACA U ZDRAVSTVU HRVATSKE</t>
  </si>
  <si>
    <t>USTANOVA ZA ZDRAVSTVENU SKRB MEDICINA RADA I SPORTA "EMA"</t>
  </si>
  <si>
    <t>VAJDA - MESNA INDUSTRIJA d.d.</t>
  </si>
  <si>
    <t>VALENTINA PAPIĆ BOGADI SUDSKI TUMAČ</t>
  </si>
  <si>
    <t>VAMS TEC d.o.o.</t>
  </si>
  <si>
    <t>VINDIJA d.o.o.</t>
  </si>
  <si>
    <t>VITELJ, vl. Filip Ketterer</t>
  </si>
  <si>
    <t>VUPLAST d.o.o.</t>
  </si>
  <si>
    <t>ZAGREBAČKE PEKARNE KLARA D.D</t>
  </si>
  <si>
    <t>ZAGREBPETROL D.O.O.</t>
  </si>
  <si>
    <t>ZAJEDNIČKI ODVJETNIČKI URED SANELA KONTIN MIKLIN - ŽELJKO ROŽIĆ</t>
  </si>
  <si>
    <t>KRIŽEVCI</t>
  </si>
  <si>
    <t>ZAVOD ZA INTEGRALNU KONTROLU d.o.o.</t>
  </si>
  <si>
    <t>ZAVOD ZA JAVNO ZDRAVSTVO KOPRIVNIČKO-KRIŽEVAČKE ŽUPANIJE</t>
  </si>
  <si>
    <t>ZELENE TEHNOLOGIJE</t>
  </si>
  <si>
    <t>ZUBA d.o.o.</t>
  </si>
  <si>
    <t>Rashodi po osnovi utroška lijekova i potrošnog medicinskog materijala</t>
  </si>
  <si>
    <t>Sitni inventar i auto gume</t>
  </si>
  <si>
    <t>Usluge telefona, interneta, pošte i prijevoza</t>
  </si>
  <si>
    <t>UKUPNO:</t>
  </si>
  <si>
    <t>12.</t>
  </si>
  <si>
    <t>13.</t>
  </si>
  <si>
    <t>14.</t>
  </si>
  <si>
    <t>Materijal i sirovine</t>
  </si>
  <si>
    <t>Komunalne usluge</t>
  </si>
  <si>
    <t xml:space="preserve">Uredski materijal i ostali materijalni rashodi </t>
  </si>
  <si>
    <t>Medicinska i laboratorijska oprema</t>
  </si>
  <si>
    <t>Usluge tekućeg i investicijskog održavanja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</si>
  <si>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</si>
  <si>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</si>
  <si>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</si>
  <si>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</si>
  <si>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</si>
  <si>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</si>
  <si>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</si>
  <si>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</si>
  <si>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</si>
  <si>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</si>
  <si>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</si>
  <si>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</si>
  <si>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</si>
  <si>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Računalne usluge</t>
  </si>
  <si>
    <t>Premije osiguranja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</si>
  <si>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</si>
  <si>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</si>
  <si>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</si>
  <si>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</si>
  <si>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</si>
  <si>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</si>
  <si>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</si>
  <si>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</si>
  <si>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</si>
  <si>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</si>
  <si>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</si>
  <si>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Ostali nespomenuti rashodi poslovanja</t>
  </si>
  <si>
    <t>39.</t>
  </si>
  <si>
    <t>40.</t>
  </si>
  <si>
    <t>Ostale usluge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</si>
  <si>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</si>
  <si>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</si>
  <si>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</si>
  <si>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</si>
  <si>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</si>
  <si>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</si>
  <si>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</si>
  <si>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</si>
  <si>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</si>
  <si>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</si>
  <si>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</si>
  <si>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</si>
  <si>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</si>
  <si>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</si>
  <si>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Materijal i dijelovi za tekuće i investicijsko održavanje</t>
  </si>
  <si>
    <t>Uredska oprema i namještaj</t>
  </si>
  <si>
    <t xml:space="preserve">Službena, radna i zaštitna odjeća i obuća                                  </t>
  </si>
  <si>
    <t>Energija</t>
  </si>
  <si>
    <t>Zdravstvene i veterinarske usluge</t>
  </si>
  <si>
    <t>55.</t>
  </si>
  <si>
    <t>56.</t>
  </si>
  <si>
    <t>57.</t>
  </si>
  <si>
    <t>58.</t>
  </si>
  <si>
    <t>59.</t>
  </si>
  <si>
    <t>60.</t>
  </si>
  <si>
    <t>61.</t>
  </si>
  <si>
    <t>Stručno usavršavanje zaposlenika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</si>
  <si>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</si>
  <si>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</si>
  <si>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</si>
  <si>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</si>
  <si>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</si>
  <si>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</si>
  <si>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</si>
  <si>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</si>
  <si>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</si>
  <si>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</si>
  <si>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</si>
  <si>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</si>
  <si>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</si>
  <si>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</si>
  <si>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</si>
  <si>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</si>
  <si>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</si>
  <si>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</si>
  <si>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</si>
  <si>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</si>
  <si>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</si>
  <si>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</si>
  <si>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</si>
  <si>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</si>
  <si>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</si>
  <si>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</si>
  <si>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</si>
  <si>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</si>
  <si>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</si>
  <si>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</si>
  <si>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</si>
  <si>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</si>
  <si>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</si>
  <si>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</si>
  <si>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</si>
  <si>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</si>
  <si>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</si>
  <si>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</si>
  <si>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</si>
  <si>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</si>
  <si>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</si>
  <si>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</si>
  <si>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</si>
  <si>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</si>
  <si>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</si>
  <si>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</si>
  <si>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</si>
  <si>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</si>
  <si>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</si>
  <si>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</si>
  <si>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</si>
  <si>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</si>
  <si>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</si>
  <si>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</si>
  <si>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</si>
  <si>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</si>
  <si>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</si>
  <si>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</si>
  <si>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</si>
  <si>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</si>
  <si>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</si>
  <si>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</si>
  <si>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</si>
  <si>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</si>
  <si>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</si>
  <si>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</si>
  <si>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</si>
  <si>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</si>
  <si>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</si>
  <si>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Zakupnine i najamnine</t>
  </si>
  <si>
    <t>Zatezne kamate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</si>
  <si>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</si>
  <si>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</si>
  <si>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</si>
  <si>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</si>
  <si>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</si>
  <si>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</si>
  <si>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</si>
  <si>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</si>
  <si>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</si>
  <si>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</si>
  <si>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</si>
  <si>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</si>
  <si>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</si>
  <si>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</si>
  <si>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</si>
  <si>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</si>
  <si>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</si>
  <si>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</si>
  <si>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</si>
  <si>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</si>
  <si>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</si>
  <si>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</si>
  <si>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</si>
  <si>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</si>
  <si>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</si>
  <si>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</si>
  <si>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</si>
  <si>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</si>
  <si>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</si>
  <si>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</si>
  <si>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</si>
  <si>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</si>
  <si>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</si>
  <si>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</si>
  <si>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</si>
  <si>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</si>
  <si>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</si>
  <si>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</si>
  <si>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</si>
  <si>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</si>
  <si>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</si>
  <si>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</si>
  <si>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</si>
  <si>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</si>
  <si>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</si>
  <si>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</si>
  <si>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</si>
  <si>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</si>
  <si>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</si>
  <si>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</si>
  <si>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</si>
  <si>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</si>
  <si>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</si>
  <si>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</si>
  <si>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</si>
  <si>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</si>
  <si>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</si>
  <si>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</si>
  <si>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</si>
  <si>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</si>
  <si>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Uređaji, strojevi i oprema za ostale namjene</t>
  </si>
  <si>
    <t>Kamate za primljene kredite i zajmove od kreditnih institucija izvan javnog sektora</t>
  </si>
  <si>
    <t>Bankarske usluge i usluge platnog prometa</t>
  </si>
  <si>
    <t>Članarine i norme</t>
  </si>
  <si>
    <t>169.</t>
  </si>
  <si>
    <t>170.</t>
  </si>
  <si>
    <t>193.</t>
  </si>
  <si>
    <t>194.</t>
  </si>
  <si>
    <t>195.</t>
  </si>
  <si>
    <t>196.</t>
  </si>
  <si>
    <t>197.</t>
  </si>
  <si>
    <t>Otplata glavnice primljenih kredita od tuzemnih kreditnih institucija izvan javnog sektora</t>
  </si>
  <si>
    <t>HRVATSKI  ZAVOD ZA TRANSFUZIJSKU MEDICINU</t>
  </si>
  <si>
    <t>HRVATSKE ŠUME KOPRIVNICA</t>
  </si>
  <si>
    <t>JAVNA VATROGASNA POSTROJBA KOPRIVNICA</t>
  </si>
  <si>
    <t>INSTITUT ZA MEDICINSKA ISTRAŽIVANJA I MEDICINU RADA ZAGREB</t>
  </si>
</sst>
</file>

<file path=xl/styles.xml><?xml version="1.0" encoding="utf-8"?>
<styleSheet xmlns="http://schemas.openxmlformats.org/spreadsheetml/2006/main">
  <numFmts count="2">
    <numFmt numFmtId="164" formatCode="[$-10424]#,##0.00;\-#,##0.00"/>
    <numFmt numFmtId="165" formatCode="#,##0.00_ ;\-#,##0.00\ "/>
  </numFmts>
  <fonts count="8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3" fillId="0" borderId="0" xfId="0" applyFont="1"/>
    <xf numFmtId="164" fontId="6" fillId="0" borderId="1" xfId="1" applyNumberFormat="1" applyFont="1" applyFill="1" applyBorder="1" applyAlignment="1">
      <alignment horizontal="right" vertical="center" wrapText="1" readingOrder="1"/>
    </xf>
    <xf numFmtId="0" fontId="0" fillId="3" borderId="1" xfId="0" applyFill="1" applyBorder="1" applyAlignment="1">
      <alignment vertical="center" wrapText="1"/>
    </xf>
    <xf numFmtId="4" fontId="1" fillId="3" borderId="8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" fontId="0" fillId="3" borderId="0" xfId="0" applyNumberFormat="1" applyFill="1"/>
    <xf numFmtId="0" fontId="1" fillId="3" borderId="7" xfId="0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4" fontId="3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3" borderId="1" xfId="0" applyFill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164" fontId="7" fillId="5" borderId="1" xfId="1" applyNumberFormat="1" applyFont="1" applyFill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left" vertical="center" wrapText="1"/>
    </xf>
    <xf numFmtId="0" fontId="0" fillId="3" borderId="20" xfId="0" applyFill="1" applyBorder="1" applyAlignment="1">
      <alignment vertical="center" wrapText="1"/>
    </xf>
    <xf numFmtId="0" fontId="0" fillId="3" borderId="1" xfId="0" applyNumberFormat="1" applyFill="1" applyBorder="1" applyAlignment="1">
      <alignment horizontal="right" vertical="center" wrapText="1"/>
    </xf>
    <xf numFmtId="0" fontId="6" fillId="0" borderId="1" xfId="1" applyNumberFormat="1" applyFont="1" applyFill="1" applyBorder="1" applyAlignment="1">
      <alignment horizontal="right" vertical="center" wrapText="1" readingOrder="1"/>
    </xf>
    <xf numFmtId="0" fontId="0" fillId="3" borderId="1" xfId="0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6" fillId="3" borderId="1" xfId="1" applyNumberFormat="1" applyFont="1" applyFill="1" applyBorder="1" applyAlignment="1">
      <alignment horizontal="left" vertical="center" wrapText="1" readingOrder="1"/>
    </xf>
    <xf numFmtId="164" fontId="6" fillId="3" borderId="1" xfId="1" applyNumberFormat="1" applyFont="1" applyFill="1" applyBorder="1" applyAlignment="1">
      <alignment horizontal="right" vertical="center" wrapText="1" readingOrder="1"/>
    </xf>
    <xf numFmtId="165" fontId="0" fillId="0" borderId="0" xfId="0" applyNumberFormat="1"/>
    <xf numFmtId="0" fontId="6" fillId="0" borderId="1" xfId="1" applyNumberFormat="1" applyFont="1" applyFill="1" applyBorder="1" applyAlignment="1">
      <alignment horizontal="left" vertical="center" wrapText="1" readingOrder="1"/>
    </xf>
    <xf numFmtId="4" fontId="3" fillId="3" borderId="3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0" fillId="0" borderId="17" xfId="0" applyBorder="1"/>
    <xf numFmtId="0" fontId="0" fillId="0" borderId="4" xfId="0" applyBorder="1"/>
    <xf numFmtId="0" fontId="6" fillId="0" borderId="17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0" fontId="7" fillId="5" borderId="18" xfId="1" applyNumberFormat="1" applyFont="1" applyFill="1" applyBorder="1" applyAlignment="1">
      <alignment horizontal="center" vertical="center" wrapText="1" readingOrder="1"/>
    </xf>
    <xf numFmtId="0" fontId="7" fillId="5" borderId="19" xfId="1" applyNumberFormat="1" applyFont="1" applyFill="1" applyBorder="1" applyAlignment="1">
      <alignment horizontal="center" vertical="center" wrapText="1" readingOrder="1"/>
    </xf>
    <xf numFmtId="0" fontId="7" fillId="5" borderId="20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3" xfId="1" applyNumberFormat="1" applyFont="1" applyFill="1" applyBorder="1" applyAlignment="1">
      <alignment vertical="center" wrapText="1" readingOrder="1"/>
    </xf>
    <xf numFmtId="0" fontId="6" fillId="0" borderId="4" xfId="1" applyNumberFormat="1" applyFont="1" applyFill="1" applyBorder="1" applyAlignment="1">
      <alignment vertical="center" wrapText="1" readingOrder="1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</cellXfs>
  <cellStyles count="2">
    <cellStyle name="Normal" xfId="1"/>
    <cellStyle name="Obič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5"/>
  <sheetViews>
    <sheetView tabSelected="1" zoomScaleNormal="100" workbookViewId="0">
      <selection activeCell="O6" sqref="O6:O7"/>
    </sheetView>
  </sheetViews>
  <sheetFormatPr defaultRowHeight="12.75"/>
  <cols>
    <col min="1" max="1" width="6.42578125" customWidth="1"/>
    <col min="2" max="2" width="36" customWidth="1"/>
    <col min="3" max="3" width="14.140625" customWidth="1"/>
    <col min="4" max="4" width="16.140625" customWidth="1"/>
    <col min="5" max="5" width="40.28515625" customWidth="1"/>
    <col min="6" max="6" width="16" customWidth="1"/>
    <col min="7" max="7" width="11.85546875" customWidth="1"/>
    <col min="8" max="8" width="42.7109375" customWidth="1"/>
    <col min="9" max="9" width="2" customWidth="1"/>
    <col min="10" max="10" width="13.7109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 t="s">
        <v>1</v>
      </c>
      <c r="B2" s="1"/>
      <c r="C2" s="1"/>
      <c r="D2" s="1"/>
      <c r="E2" s="1"/>
      <c r="F2" s="1"/>
      <c r="G2" s="1"/>
      <c r="H2" s="1"/>
    </row>
    <row r="3" spans="1:9">
      <c r="A3" s="1"/>
      <c r="B3" s="1"/>
      <c r="C3" s="1"/>
      <c r="D3" s="1"/>
      <c r="E3" s="1"/>
      <c r="F3" s="1"/>
      <c r="G3" s="1"/>
      <c r="H3" s="1"/>
    </row>
    <row r="4" spans="1:9" ht="21.75" customHeight="1">
      <c r="A4" s="57" t="s">
        <v>36</v>
      </c>
      <c r="B4" s="57"/>
      <c r="C4" s="57"/>
      <c r="D4" s="57"/>
      <c r="E4" s="57"/>
      <c r="F4" s="57"/>
      <c r="G4" s="57"/>
      <c r="H4" s="57"/>
    </row>
    <row r="5" spans="1:9" ht="13.5" thickBot="1">
      <c r="A5" s="1"/>
      <c r="B5" s="1"/>
      <c r="C5" s="1"/>
      <c r="D5" s="1"/>
      <c r="E5" s="1"/>
      <c r="F5" s="1"/>
      <c r="G5" s="1"/>
      <c r="H5" s="1"/>
    </row>
    <row r="6" spans="1:9" ht="57.75" customHeight="1">
      <c r="A6" s="13" t="s">
        <v>2</v>
      </c>
      <c r="B6" s="14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5" t="s">
        <v>9</v>
      </c>
    </row>
    <row r="7" spans="1:9" ht="28.5" customHeight="1">
      <c r="A7" s="19" t="s">
        <v>10</v>
      </c>
      <c r="B7" s="19" t="s">
        <v>39</v>
      </c>
      <c r="C7" s="19">
        <v>93613785608</v>
      </c>
      <c r="D7" s="19" t="s">
        <v>40</v>
      </c>
      <c r="E7" s="19" t="s">
        <v>41</v>
      </c>
      <c r="F7" s="8">
        <v>4319.68</v>
      </c>
      <c r="G7" s="9">
        <v>3251</v>
      </c>
      <c r="H7" s="20" t="s">
        <v>264</v>
      </c>
      <c r="I7" s="1"/>
    </row>
    <row r="8" spans="1:9" ht="28.5" customHeight="1">
      <c r="A8" s="48" t="s">
        <v>11</v>
      </c>
      <c r="B8" s="48" t="s">
        <v>42</v>
      </c>
      <c r="C8" s="48">
        <v>29524210204</v>
      </c>
      <c r="D8" s="48" t="s">
        <v>40</v>
      </c>
      <c r="E8" s="48" t="s">
        <v>41</v>
      </c>
      <c r="F8" s="8">
        <v>0.14000000000000001</v>
      </c>
      <c r="G8" s="9">
        <v>3225</v>
      </c>
      <c r="H8" s="29" t="s">
        <v>265</v>
      </c>
      <c r="I8" s="1"/>
    </row>
    <row r="9" spans="1:9" ht="28.5" customHeight="1">
      <c r="A9" s="51"/>
      <c r="B9" s="52"/>
      <c r="C9" s="52"/>
      <c r="D9" s="52"/>
      <c r="E9" s="52"/>
      <c r="F9" s="8">
        <v>2806.17</v>
      </c>
      <c r="G9" s="30">
        <v>3231</v>
      </c>
      <c r="H9" s="31" t="s">
        <v>266</v>
      </c>
      <c r="I9" s="1"/>
    </row>
    <row r="10" spans="1:9" ht="28.5" customHeight="1">
      <c r="A10" s="52"/>
      <c r="B10" s="53" t="s">
        <v>267</v>
      </c>
      <c r="C10" s="54"/>
      <c r="D10" s="54"/>
      <c r="E10" s="55"/>
      <c r="F10" s="32">
        <f>SUM(F8:F9)</f>
        <v>2806.31</v>
      </c>
      <c r="G10" s="9"/>
      <c r="H10" s="20"/>
      <c r="I10" s="1"/>
    </row>
    <row r="11" spans="1:9" ht="28.5" customHeight="1">
      <c r="A11" s="19" t="s">
        <v>12</v>
      </c>
      <c r="B11" s="19" t="s">
        <v>43</v>
      </c>
      <c r="C11" s="19">
        <v>53229255187</v>
      </c>
      <c r="D11" s="19" t="s">
        <v>40</v>
      </c>
      <c r="E11" s="19" t="s">
        <v>41</v>
      </c>
      <c r="F11" s="8">
        <v>25365.25</v>
      </c>
      <c r="G11" s="9">
        <v>3251</v>
      </c>
      <c r="H11" s="20" t="s">
        <v>264</v>
      </c>
      <c r="I11" s="1"/>
    </row>
    <row r="12" spans="1:9" ht="28.5" customHeight="1">
      <c r="A12" s="19" t="s">
        <v>13</v>
      </c>
      <c r="B12" s="19" t="s">
        <v>44</v>
      </c>
      <c r="C12" s="19">
        <v>80649374262</v>
      </c>
      <c r="D12" s="19" t="s">
        <v>40</v>
      </c>
      <c r="E12" s="19" t="s">
        <v>41</v>
      </c>
      <c r="F12" s="8">
        <v>657.22</v>
      </c>
      <c r="G12" s="9">
        <v>3222</v>
      </c>
      <c r="H12" s="29" t="s">
        <v>271</v>
      </c>
      <c r="I12" s="1"/>
    </row>
    <row r="13" spans="1:9" ht="28.5" customHeight="1">
      <c r="A13" s="19" t="s">
        <v>30</v>
      </c>
      <c r="B13" s="19" t="s">
        <v>45</v>
      </c>
      <c r="C13" s="19">
        <v>90174095121</v>
      </c>
      <c r="D13" s="19" t="s">
        <v>46</v>
      </c>
      <c r="E13" s="19" t="s">
        <v>41</v>
      </c>
      <c r="F13" s="8">
        <v>945</v>
      </c>
      <c r="G13" s="9">
        <v>3234</v>
      </c>
      <c r="H13" s="29" t="s">
        <v>272</v>
      </c>
      <c r="I13" s="1"/>
    </row>
    <row r="14" spans="1:9" ht="28.5" customHeight="1">
      <c r="A14" s="48" t="s">
        <v>14</v>
      </c>
      <c r="B14" s="48" t="s">
        <v>47</v>
      </c>
      <c r="C14" s="48">
        <v>58353015102</v>
      </c>
      <c r="D14" s="48" t="s">
        <v>40</v>
      </c>
      <c r="E14" s="48" t="s">
        <v>41</v>
      </c>
      <c r="F14" s="8">
        <v>4857.1400000000003</v>
      </c>
      <c r="G14" s="9">
        <v>3221</v>
      </c>
      <c r="H14" s="29" t="s">
        <v>273</v>
      </c>
      <c r="I14" s="1"/>
    </row>
    <row r="15" spans="1:9" ht="28.5" customHeight="1">
      <c r="A15" s="51"/>
      <c r="B15" s="50"/>
      <c r="C15" s="50"/>
      <c r="D15" s="50"/>
      <c r="E15" s="50"/>
      <c r="F15" s="8">
        <v>43.01</v>
      </c>
      <c r="G15" s="9">
        <v>3222</v>
      </c>
      <c r="H15" s="29" t="s">
        <v>271</v>
      </c>
      <c r="I15" s="1"/>
    </row>
    <row r="16" spans="1:9" ht="28.5" customHeight="1">
      <c r="A16" s="52"/>
      <c r="B16" s="53" t="s">
        <v>267</v>
      </c>
      <c r="C16" s="54"/>
      <c r="D16" s="54"/>
      <c r="E16" s="55"/>
      <c r="F16" s="32">
        <f>SUM(F14:F15)</f>
        <v>4900.1500000000005</v>
      </c>
      <c r="G16" s="9"/>
      <c r="H16" s="20"/>
      <c r="I16" s="1"/>
    </row>
    <row r="17" spans="1:9" ht="28.5" customHeight="1">
      <c r="A17" s="19" t="s">
        <v>15</v>
      </c>
      <c r="B17" s="19" t="s">
        <v>48</v>
      </c>
      <c r="C17" s="19">
        <v>85989170405</v>
      </c>
      <c r="D17" s="19" t="s">
        <v>40</v>
      </c>
      <c r="E17" s="19" t="s">
        <v>41</v>
      </c>
      <c r="F17" s="8">
        <v>422.26</v>
      </c>
      <c r="G17" s="9">
        <v>3251</v>
      </c>
      <c r="H17" s="20" t="s">
        <v>264</v>
      </c>
      <c r="I17" s="1"/>
    </row>
    <row r="18" spans="1:9" ht="28.5" customHeight="1">
      <c r="A18" s="19" t="s">
        <v>16</v>
      </c>
      <c r="B18" s="19" t="s">
        <v>49</v>
      </c>
      <c r="C18" s="19">
        <v>47685685842</v>
      </c>
      <c r="D18" s="19" t="s">
        <v>40</v>
      </c>
      <c r="E18" s="19" t="s">
        <v>41</v>
      </c>
      <c r="F18" s="8">
        <v>2971.5</v>
      </c>
      <c r="G18" s="9">
        <v>3251</v>
      </c>
      <c r="H18" s="20" t="s">
        <v>264</v>
      </c>
      <c r="I18" s="1"/>
    </row>
    <row r="19" spans="1:9" ht="28.5" customHeight="1">
      <c r="A19" s="19" t="s">
        <v>17</v>
      </c>
      <c r="B19" s="19" t="s">
        <v>50</v>
      </c>
      <c r="C19" s="19">
        <v>18966227376</v>
      </c>
      <c r="D19" s="19" t="s">
        <v>40</v>
      </c>
      <c r="E19" s="19" t="s">
        <v>41</v>
      </c>
      <c r="F19" s="8">
        <v>1825</v>
      </c>
      <c r="G19" s="9">
        <v>3251</v>
      </c>
      <c r="H19" s="20" t="s">
        <v>264</v>
      </c>
      <c r="I19" s="1"/>
    </row>
    <row r="20" spans="1:9" ht="28.5" customHeight="1">
      <c r="A20" s="19" t="s">
        <v>31</v>
      </c>
      <c r="B20" s="19" t="s">
        <v>51</v>
      </c>
      <c r="C20" s="19">
        <v>6613466156</v>
      </c>
      <c r="D20" s="19" t="s">
        <v>52</v>
      </c>
      <c r="E20" s="19" t="s">
        <v>41</v>
      </c>
      <c r="F20" s="8">
        <v>4915.91</v>
      </c>
      <c r="G20" s="9">
        <v>3251</v>
      </c>
      <c r="H20" s="20" t="s">
        <v>264</v>
      </c>
      <c r="I20" s="1"/>
    </row>
    <row r="21" spans="1:9" ht="28.5" customHeight="1">
      <c r="A21" s="48" t="s">
        <v>32</v>
      </c>
      <c r="B21" s="48" t="s">
        <v>53</v>
      </c>
      <c r="C21" s="48">
        <v>40437576100</v>
      </c>
      <c r="D21" s="48" t="s">
        <v>40</v>
      </c>
      <c r="E21" s="48" t="s">
        <v>41</v>
      </c>
      <c r="F21" s="8">
        <v>15056.58</v>
      </c>
      <c r="G21" s="9">
        <v>3251</v>
      </c>
      <c r="H21" s="20" t="s">
        <v>264</v>
      </c>
      <c r="I21" s="1"/>
    </row>
    <row r="22" spans="1:9" ht="28.5" customHeight="1">
      <c r="A22" s="51"/>
      <c r="B22" s="52"/>
      <c r="C22" s="52"/>
      <c r="D22" s="52"/>
      <c r="E22" s="52"/>
      <c r="F22" s="8">
        <v>41362.5</v>
      </c>
      <c r="G22" s="30">
        <v>4224</v>
      </c>
      <c r="H22" s="33" t="s">
        <v>274</v>
      </c>
      <c r="I22" s="1"/>
    </row>
    <row r="23" spans="1:9" ht="28.5" customHeight="1">
      <c r="A23" s="52"/>
      <c r="B23" s="53" t="s">
        <v>267</v>
      </c>
      <c r="C23" s="54"/>
      <c r="D23" s="54"/>
      <c r="E23" s="55"/>
      <c r="F23" s="32">
        <f>SUM(F21:F22)</f>
        <v>56419.08</v>
      </c>
      <c r="G23" s="9"/>
      <c r="H23" s="20"/>
      <c r="I23" s="1"/>
    </row>
    <row r="24" spans="1:9" ht="28.5" customHeight="1">
      <c r="A24" s="19" t="s">
        <v>268</v>
      </c>
      <c r="B24" s="19" t="s">
        <v>54</v>
      </c>
      <c r="C24" s="19">
        <v>80619169099</v>
      </c>
      <c r="D24" s="19" t="s">
        <v>40</v>
      </c>
      <c r="E24" s="19" t="s">
        <v>41</v>
      </c>
      <c r="F24" s="8">
        <v>293.75</v>
      </c>
      <c r="G24" s="9">
        <v>3251</v>
      </c>
      <c r="H24" s="20" t="s">
        <v>264</v>
      </c>
      <c r="I24" s="1"/>
    </row>
    <row r="25" spans="1:9" ht="28.5" customHeight="1">
      <c r="A25" s="19" t="s">
        <v>269</v>
      </c>
      <c r="B25" s="19" t="s">
        <v>55</v>
      </c>
      <c r="C25" s="19">
        <v>79446958051</v>
      </c>
      <c r="D25" s="19" t="s">
        <v>40</v>
      </c>
      <c r="E25" s="19" t="s">
        <v>41</v>
      </c>
      <c r="F25" s="8">
        <v>3250</v>
      </c>
      <c r="G25" s="30">
        <v>4224</v>
      </c>
      <c r="H25" s="33" t="s">
        <v>274</v>
      </c>
      <c r="I25" s="1"/>
    </row>
    <row r="26" spans="1:9" ht="28.5" customHeight="1">
      <c r="A26" s="19" t="s">
        <v>270</v>
      </c>
      <c r="B26" s="19" t="s">
        <v>56</v>
      </c>
      <c r="C26" s="19">
        <v>2516185924</v>
      </c>
      <c r="D26" s="19" t="s">
        <v>1</v>
      </c>
      <c r="E26" s="19" t="s">
        <v>41</v>
      </c>
      <c r="F26" s="8">
        <v>407.99</v>
      </c>
      <c r="G26" s="9">
        <v>3232</v>
      </c>
      <c r="H26" s="29" t="s">
        <v>275</v>
      </c>
      <c r="I26" s="1"/>
    </row>
    <row r="27" spans="1:9" ht="28.5" customHeight="1">
      <c r="A27" s="48" t="s">
        <v>276</v>
      </c>
      <c r="B27" s="48" t="s">
        <v>57</v>
      </c>
      <c r="C27" s="48">
        <v>52275049572</v>
      </c>
      <c r="D27" s="48" t="s">
        <v>40</v>
      </c>
      <c r="E27" s="48" t="s">
        <v>41</v>
      </c>
      <c r="F27" s="8">
        <v>762.16</v>
      </c>
      <c r="G27" s="9">
        <v>3232</v>
      </c>
      <c r="H27" s="29" t="s">
        <v>275</v>
      </c>
      <c r="I27" s="1"/>
    </row>
    <row r="28" spans="1:9" ht="28.5" customHeight="1">
      <c r="A28" s="51"/>
      <c r="B28" s="51"/>
      <c r="C28" s="51"/>
      <c r="D28" s="51"/>
      <c r="E28" s="51"/>
      <c r="F28" s="8">
        <v>26714.37</v>
      </c>
      <c r="G28" s="9">
        <v>3251</v>
      </c>
      <c r="H28" s="20" t="s">
        <v>264</v>
      </c>
      <c r="I28" s="1"/>
    </row>
    <row r="29" spans="1:9" ht="28.5" customHeight="1">
      <c r="A29" s="51"/>
      <c r="B29" s="52"/>
      <c r="C29" s="52"/>
      <c r="D29" s="52"/>
      <c r="E29" s="52"/>
      <c r="F29" s="8">
        <v>4808.75</v>
      </c>
      <c r="G29" s="30">
        <v>4224</v>
      </c>
      <c r="H29" s="33" t="s">
        <v>274</v>
      </c>
      <c r="I29" s="1"/>
    </row>
    <row r="30" spans="1:9" ht="28.5" customHeight="1">
      <c r="A30" s="52"/>
      <c r="B30" s="53" t="s">
        <v>267</v>
      </c>
      <c r="C30" s="54"/>
      <c r="D30" s="54"/>
      <c r="E30" s="55"/>
      <c r="F30" s="32">
        <f>SUM(F27:F29)</f>
        <v>32285.279999999999</v>
      </c>
      <c r="G30" s="9"/>
      <c r="H30" s="20"/>
      <c r="I30" s="1"/>
    </row>
    <row r="31" spans="1:9" ht="28.5" customHeight="1">
      <c r="A31" s="48" t="s">
        <v>277</v>
      </c>
      <c r="B31" s="48" t="s">
        <v>58</v>
      </c>
      <c r="C31" s="48">
        <v>5769955462</v>
      </c>
      <c r="D31" s="48" t="s">
        <v>40</v>
      </c>
      <c r="E31" s="48" t="s">
        <v>41</v>
      </c>
      <c r="F31" s="8">
        <v>542.25</v>
      </c>
      <c r="G31" s="9">
        <v>3251</v>
      </c>
      <c r="H31" s="20" t="s">
        <v>264</v>
      </c>
      <c r="I31" s="1"/>
    </row>
    <row r="32" spans="1:9" ht="28.5" customHeight="1">
      <c r="A32" s="51"/>
      <c r="B32" s="52"/>
      <c r="C32" s="52"/>
      <c r="D32" s="52"/>
      <c r="E32" s="52"/>
      <c r="F32" s="8">
        <v>171.15</v>
      </c>
      <c r="G32" s="30">
        <v>4224</v>
      </c>
      <c r="H32" s="33" t="s">
        <v>274</v>
      </c>
      <c r="I32" s="1"/>
    </row>
    <row r="33" spans="1:9" ht="28.5" customHeight="1">
      <c r="A33" s="52"/>
      <c r="B33" s="53" t="s">
        <v>267</v>
      </c>
      <c r="C33" s="54"/>
      <c r="D33" s="54"/>
      <c r="E33" s="55"/>
      <c r="F33" s="32">
        <f>SUM(F31:F32)</f>
        <v>713.4</v>
      </c>
      <c r="G33" s="9"/>
      <c r="H33" s="20"/>
      <c r="I33" s="1"/>
    </row>
    <row r="34" spans="1:9" ht="28.5" customHeight="1">
      <c r="A34" s="19" t="s">
        <v>278</v>
      </c>
      <c r="B34" s="19" t="s">
        <v>59</v>
      </c>
      <c r="C34" s="19">
        <v>46191202403</v>
      </c>
      <c r="D34" s="19" t="s">
        <v>40</v>
      </c>
      <c r="E34" s="19" t="s">
        <v>41</v>
      </c>
      <c r="F34" s="8">
        <v>2324.3000000000002</v>
      </c>
      <c r="G34" s="9">
        <v>3251</v>
      </c>
      <c r="H34" s="20" t="s">
        <v>264</v>
      </c>
      <c r="I34" s="1"/>
    </row>
    <row r="35" spans="1:9" ht="28.5" customHeight="1">
      <c r="A35" s="19" t="s">
        <v>279</v>
      </c>
      <c r="B35" s="19" t="s">
        <v>60</v>
      </c>
      <c r="C35" s="19">
        <v>32080284666</v>
      </c>
      <c r="D35" s="19" t="s">
        <v>40</v>
      </c>
      <c r="E35" s="19" t="s">
        <v>41</v>
      </c>
      <c r="F35" s="8">
        <v>2489.4</v>
      </c>
      <c r="G35" s="9">
        <v>3251</v>
      </c>
      <c r="H35" s="20" t="s">
        <v>264</v>
      </c>
      <c r="I35" s="1"/>
    </row>
    <row r="36" spans="1:9" ht="28.5" customHeight="1">
      <c r="A36" s="19" t="s">
        <v>280</v>
      </c>
      <c r="B36" s="19" t="s">
        <v>61</v>
      </c>
      <c r="C36" s="19">
        <v>47204464015</v>
      </c>
      <c r="D36" s="19" t="s">
        <v>40</v>
      </c>
      <c r="E36" s="19" t="s">
        <v>41</v>
      </c>
      <c r="F36" s="8">
        <v>703.59</v>
      </c>
      <c r="G36" s="9">
        <v>3251</v>
      </c>
      <c r="H36" s="20" t="s">
        <v>264</v>
      </c>
      <c r="I36" s="1"/>
    </row>
    <row r="37" spans="1:9" ht="28.5" customHeight="1">
      <c r="A37" s="19" t="s">
        <v>281</v>
      </c>
      <c r="B37" s="19" t="s">
        <v>62</v>
      </c>
      <c r="C37" s="19">
        <v>5273195306</v>
      </c>
      <c r="D37" s="19" t="s">
        <v>40</v>
      </c>
      <c r="E37" s="19" t="s">
        <v>41</v>
      </c>
      <c r="F37" s="8">
        <v>2680.21</v>
      </c>
      <c r="G37" s="9">
        <v>3251</v>
      </c>
      <c r="H37" s="20" t="s">
        <v>264</v>
      </c>
      <c r="I37" s="1"/>
    </row>
    <row r="38" spans="1:9" ht="28.5" customHeight="1">
      <c r="A38" s="41" t="s">
        <v>282</v>
      </c>
      <c r="B38" s="41" t="s">
        <v>63</v>
      </c>
      <c r="C38" s="41">
        <v>15161231864</v>
      </c>
      <c r="D38" s="41" t="s">
        <v>1</v>
      </c>
      <c r="E38" s="41" t="s">
        <v>41</v>
      </c>
      <c r="F38" s="42">
        <v>377.43</v>
      </c>
      <c r="G38" s="9">
        <v>3224</v>
      </c>
      <c r="H38" s="29" t="s">
        <v>320</v>
      </c>
      <c r="I38" s="1"/>
    </row>
    <row r="39" spans="1:9" ht="28.5" customHeight="1">
      <c r="A39" s="19" t="s">
        <v>283</v>
      </c>
      <c r="B39" s="19" t="s">
        <v>64</v>
      </c>
      <c r="C39" s="19">
        <v>91264447745</v>
      </c>
      <c r="D39" s="19" t="s">
        <v>40</v>
      </c>
      <c r="E39" s="19" t="s">
        <v>41</v>
      </c>
      <c r="F39" s="8">
        <v>8156.25</v>
      </c>
      <c r="G39" s="9">
        <v>3238</v>
      </c>
      <c r="H39" s="20" t="s">
        <v>289</v>
      </c>
      <c r="I39" s="1"/>
    </row>
    <row r="40" spans="1:9" ht="28.5" customHeight="1">
      <c r="A40" s="19" t="s">
        <v>284</v>
      </c>
      <c r="B40" s="19" t="s">
        <v>65</v>
      </c>
      <c r="C40" s="19">
        <v>30293478878</v>
      </c>
      <c r="D40" s="19" t="s">
        <v>40</v>
      </c>
      <c r="E40" s="19" t="s">
        <v>41</v>
      </c>
      <c r="F40" s="8">
        <v>2292.81</v>
      </c>
      <c r="G40" s="9">
        <v>3251</v>
      </c>
      <c r="H40" s="20" t="s">
        <v>264</v>
      </c>
      <c r="I40" s="1"/>
    </row>
    <row r="41" spans="1:9" ht="28.5" customHeight="1">
      <c r="A41" s="19" t="s">
        <v>285</v>
      </c>
      <c r="B41" s="19" t="s">
        <v>66</v>
      </c>
      <c r="C41" s="19">
        <v>33544249837</v>
      </c>
      <c r="D41" s="19" t="s">
        <v>40</v>
      </c>
      <c r="E41" s="19" t="s">
        <v>41</v>
      </c>
      <c r="F41" s="8">
        <v>398.25</v>
      </c>
      <c r="G41" s="9">
        <v>3251</v>
      </c>
      <c r="H41" s="20" t="s">
        <v>264</v>
      </c>
      <c r="I41" s="1"/>
    </row>
    <row r="42" spans="1:9" ht="28.5" customHeight="1">
      <c r="A42" s="19" t="s">
        <v>286</v>
      </c>
      <c r="B42" s="19" t="s">
        <v>67</v>
      </c>
      <c r="C42" s="19">
        <v>35550317240</v>
      </c>
      <c r="D42" s="19" t="s">
        <v>68</v>
      </c>
      <c r="E42" s="19" t="s">
        <v>41</v>
      </c>
      <c r="F42" s="8">
        <v>1161.8</v>
      </c>
      <c r="G42" s="9">
        <v>3238</v>
      </c>
      <c r="H42" s="20" t="s">
        <v>289</v>
      </c>
      <c r="I42" s="1"/>
    </row>
    <row r="43" spans="1:9" ht="28.5" customHeight="1">
      <c r="A43" s="19" t="s">
        <v>287</v>
      </c>
      <c r="B43" s="19" t="s">
        <v>69</v>
      </c>
      <c r="C43" s="19">
        <v>26187994862</v>
      </c>
      <c r="D43" s="19" t="s">
        <v>40</v>
      </c>
      <c r="E43" s="19" t="s">
        <v>41</v>
      </c>
      <c r="F43" s="8">
        <v>423.19</v>
      </c>
      <c r="G43" s="34">
        <v>3292</v>
      </c>
      <c r="H43" s="20" t="s">
        <v>290</v>
      </c>
      <c r="I43" s="1"/>
    </row>
    <row r="44" spans="1:9" ht="28.5" customHeight="1">
      <c r="A44" s="19" t="s">
        <v>288</v>
      </c>
      <c r="B44" s="19" t="s">
        <v>70</v>
      </c>
      <c r="C44" s="19">
        <v>89338385732</v>
      </c>
      <c r="D44" s="19" t="s">
        <v>71</v>
      </c>
      <c r="E44" s="19" t="s">
        <v>41</v>
      </c>
      <c r="F44" s="8">
        <v>20.99</v>
      </c>
      <c r="G44" s="9">
        <v>3238</v>
      </c>
      <c r="H44" s="20" t="s">
        <v>289</v>
      </c>
      <c r="I44" s="1"/>
    </row>
    <row r="45" spans="1:9" ht="28.5" customHeight="1">
      <c r="A45" s="19" t="s">
        <v>291</v>
      </c>
      <c r="B45" s="19" t="s">
        <v>72</v>
      </c>
      <c r="C45" s="19">
        <v>40103171762</v>
      </c>
      <c r="D45" s="19" t="s">
        <v>73</v>
      </c>
      <c r="E45" s="19" t="s">
        <v>41</v>
      </c>
      <c r="F45" s="8">
        <v>2313.89</v>
      </c>
      <c r="G45" s="9">
        <v>3251</v>
      </c>
      <c r="H45" s="20" t="s">
        <v>264</v>
      </c>
      <c r="I45" s="1"/>
    </row>
    <row r="46" spans="1:9" ht="28.5" customHeight="1">
      <c r="A46" s="19" t="s">
        <v>292</v>
      </c>
      <c r="B46" s="19" t="s">
        <v>74</v>
      </c>
      <c r="C46" s="19">
        <v>53924099291</v>
      </c>
      <c r="D46" s="19" t="s">
        <v>40</v>
      </c>
      <c r="E46" s="19" t="s">
        <v>41</v>
      </c>
      <c r="F46" s="8">
        <v>112.5</v>
      </c>
      <c r="G46" s="9">
        <v>3251</v>
      </c>
      <c r="H46" s="20" t="s">
        <v>264</v>
      </c>
      <c r="I46" s="1"/>
    </row>
    <row r="47" spans="1:9" ht="28.5" customHeight="1">
      <c r="A47" s="48" t="s">
        <v>293</v>
      </c>
      <c r="B47" s="48" t="s">
        <v>75</v>
      </c>
      <c r="C47" s="48">
        <v>89114805760</v>
      </c>
      <c r="D47" s="48" t="s">
        <v>40</v>
      </c>
      <c r="E47" s="48" t="s">
        <v>41</v>
      </c>
      <c r="F47" s="8">
        <v>2763</v>
      </c>
      <c r="G47" s="9">
        <v>3232</v>
      </c>
      <c r="H47" s="29" t="s">
        <v>275</v>
      </c>
      <c r="I47" s="1"/>
    </row>
    <row r="48" spans="1:9" ht="28.5" customHeight="1">
      <c r="A48" s="51"/>
      <c r="B48" s="52"/>
      <c r="C48" s="52"/>
      <c r="D48" s="52"/>
      <c r="E48" s="52"/>
      <c r="F48" s="8">
        <v>2442.29</v>
      </c>
      <c r="G48" s="9">
        <v>3251</v>
      </c>
      <c r="H48" s="20" t="s">
        <v>264</v>
      </c>
      <c r="I48" s="1"/>
    </row>
    <row r="49" spans="1:9" ht="28.5" customHeight="1">
      <c r="A49" s="52"/>
      <c r="B49" s="53" t="s">
        <v>267</v>
      </c>
      <c r="C49" s="54"/>
      <c r="D49" s="54"/>
      <c r="E49" s="55"/>
      <c r="F49" s="32">
        <f>SUM(F47:F48)</f>
        <v>5205.29</v>
      </c>
      <c r="G49" s="9"/>
      <c r="H49" s="20"/>
      <c r="I49" s="1"/>
    </row>
    <row r="50" spans="1:9" ht="28.5" customHeight="1">
      <c r="A50" s="19" t="s">
        <v>294</v>
      </c>
      <c r="B50" s="19" t="s">
        <v>76</v>
      </c>
      <c r="C50" s="19">
        <v>32874587842</v>
      </c>
      <c r="D50" s="19" t="s">
        <v>73</v>
      </c>
      <c r="E50" s="19" t="s">
        <v>41</v>
      </c>
      <c r="F50" s="8">
        <v>299.39999999999998</v>
      </c>
      <c r="G50" s="9">
        <v>3299</v>
      </c>
      <c r="H50" s="29" t="s">
        <v>302</v>
      </c>
      <c r="I50" s="1"/>
    </row>
    <row r="51" spans="1:9" ht="28.5" customHeight="1">
      <c r="A51" s="19" t="s">
        <v>295</v>
      </c>
      <c r="B51" s="19" t="s">
        <v>77</v>
      </c>
      <c r="C51" s="19">
        <v>25457712630</v>
      </c>
      <c r="D51" s="19" t="s">
        <v>40</v>
      </c>
      <c r="E51" s="19" t="s">
        <v>41</v>
      </c>
      <c r="F51" s="8">
        <v>907.17</v>
      </c>
      <c r="G51" s="9">
        <v>3222</v>
      </c>
      <c r="H51" s="29" t="s">
        <v>271</v>
      </c>
      <c r="I51" s="1"/>
    </row>
    <row r="52" spans="1:9" ht="28.5" customHeight="1">
      <c r="A52" s="48" t="s">
        <v>296</v>
      </c>
      <c r="B52" s="61" t="s">
        <v>78</v>
      </c>
      <c r="C52" s="48">
        <v>22983579001</v>
      </c>
      <c r="D52" s="48" t="s">
        <v>40</v>
      </c>
      <c r="E52" s="48" t="s">
        <v>41</v>
      </c>
      <c r="F52" s="8">
        <v>516</v>
      </c>
      <c r="G52" s="9">
        <v>3225</v>
      </c>
      <c r="H52" s="29" t="s">
        <v>265</v>
      </c>
      <c r="I52" s="1"/>
    </row>
    <row r="53" spans="1:9" ht="28.5" customHeight="1">
      <c r="A53" s="51"/>
      <c r="B53" s="62"/>
      <c r="C53" s="52"/>
      <c r="D53" s="52"/>
      <c r="E53" s="52"/>
      <c r="F53" s="8">
        <v>115</v>
      </c>
      <c r="G53" s="9">
        <v>3239</v>
      </c>
      <c r="H53" s="29" t="s">
        <v>305</v>
      </c>
      <c r="I53" s="1"/>
    </row>
    <row r="54" spans="1:9" ht="28.5" customHeight="1">
      <c r="A54" s="52"/>
      <c r="B54" s="53" t="s">
        <v>267</v>
      </c>
      <c r="C54" s="54"/>
      <c r="D54" s="54"/>
      <c r="E54" s="55"/>
      <c r="F54" s="32">
        <f>SUM(F52:F53)</f>
        <v>631</v>
      </c>
      <c r="G54" s="9"/>
      <c r="H54" s="20"/>
      <c r="I54" s="1"/>
    </row>
    <row r="55" spans="1:9" ht="28.5" customHeight="1">
      <c r="A55" s="19" t="s">
        <v>297</v>
      </c>
      <c r="B55" s="19" t="s">
        <v>79</v>
      </c>
      <c r="C55" s="19">
        <v>69486461901</v>
      </c>
      <c r="D55" s="19" t="s">
        <v>40</v>
      </c>
      <c r="E55" s="19" t="s">
        <v>41</v>
      </c>
      <c r="F55" s="8">
        <v>9125</v>
      </c>
      <c r="G55" s="9">
        <v>3238</v>
      </c>
      <c r="H55" s="20" t="s">
        <v>289</v>
      </c>
      <c r="I55" s="1"/>
    </row>
    <row r="56" spans="1:9" ht="28.5" customHeight="1">
      <c r="A56" s="19" t="s">
        <v>298</v>
      </c>
      <c r="B56" s="19" t="s">
        <v>80</v>
      </c>
      <c r="C56" s="19">
        <v>77245386657</v>
      </c>
      <c r="D56" s="19" t="s">
        <v>40</v>
      </c>
      <c r="E56" s="19" t="s">
        <v>41</v>
      </c>
      <c r="F56" s="8">
        <v>4000</v>
      </c>
      <c r="G56" s="9">
        <v>3238</v>
      </c>
      <c r="H56" s="20" t="s">
        <v>289</v>
      </c>
      <c r="I56" s="1"/>
    </row>
    <row r="57" spans="1:9" ht="28.5" customHeight="1">
      <c r="A57" s="48" t="s">
        <v>299</v>
      </c>
      <c r="B57" s="48" t="s">
        <v>81</v>
      </c>
      <c r="C57" s="48">
        <v>13970735570</v>
      </c>
      <c r="D57" s="48" t="s">
        <v>40</v>
      </c>
      <c r="E57" s="48" t="s">
        <v>41</v>
      </c>
      <c r="F57" s="8">
        <v>48.93</v>
      </c>
      <c r="G57" s="9">
        <v>3225</v>
      </c>
      <c r="H57" s="29" t="s">
        <v>265</v>
      </c>
      <c r="I57" s="1"/>
    </row>
    <row r="58" spans="1:9" ht="28.5" customHeight="1">
      <c r="A58" s="51"/>
      <c r="B58" s="52"/>
      <c r="C58" s="52"/>
      <c r="D58" s="52"/>
      <c r="E58" s="52"/>
      <c r="F58" s="8">
        <v>2036.86</v>
      </c>
      <c r="G58" s="9">
        <v>3251</v>
      </c>
      <c r="H58" s="20" t="s">
        <v>264</v>
      </c>
      <c r="I58" s="1"/>
    </row>
    <row r="59" spans="1:9" ht="28.5" customHeight="1">
      <c r="A59" s="52"/>
      <c r="B59" s="53" t="s">
        <v>267</v>
      </c>
      <c r="C59" s="54"/>
      <c r="D59" s="54"/>
      <c r="E59" s="55"/>
      <c r="F59" s="32">
        <f>SUM(F57:F58)</f>
        <v>2085.79</v>
      </c>
      <c r="G59" s="9"/>
      <c r="H59" s="20"/>
      <c r="I59" s="1"/>
    </row>
    <row r="60" spans="1:9" ht="28.5" customHeight="1">
      <c r="A60" s="19" t="s">
        <v>300</v>
      </c>
      <c r="B60" s="19" t="s">
        <v>82</v>
      </c>
      <c r="C60" s="19">
        <v>26742352198</v>
      </c>
      <c r="D60" s="19" t="s">
        <v>1</v>
      </c>
      <c r="E60" s="19" t="s">
        <v>41</v>
      </c>
      <c r="F60" s="8">
        <v>1730.16</v>
      </c>
      <c r="G60" s="9">
        <v>3224</v>
      </c>
      <c r="H60" s="29" t="s">
        <v>320</v>
      </c>
      <c r="I60" s="1"/>
    </row>
    <row r="61" spans="1:9" ht="28.5" customHeight="1">
      <c r="A61" s="19" t="s">
        <v>301</v>
      </c>
      <c r="B61" s="19" t="s">
        <v>83</v>
      </c>
      <c r="C61" s="19">
        <v>65246622980</v>
      </c>
      <c r="D61" s="19" t="s">
        <v>84</v>
      </c>
      <c r="E61" s="19" t="s">
        <v>41</v>
      </c>
      <c r="F61" s="8">
        <v>143.13</v>
      </c>
      <c r="G61" s="9">
        <v>3222</v>
      </c>
      <c r="H61" s="29" t="s">
        <v>271</v>
      </c>
      <c r="I61" s="1"/>
    </row>
    <row r="62" spans="1:9" ht="28.5" customHeight="1">
      <c r="A62" s="19" t="s">
        <v>303</v>
      </c>
      <c r="B62" s="19" t="s">
        <v>85</v>
      </c>
      <c r="C62" s="19">
        <v>27803075496</v>
      </c>
      <c r="D62" s="19" t="s">
        <v>40</v>
      </c>
      <c r="E62" s="19" t="s">
        <v>41</v>
      </c>
      <c r="F62" s="8">
        <v>560.08000000000004</v>
      </c>
      <c r="G62" s="9">
        <v>3251</v>
      </c>
      <c r="H62" s="20" t="s">
        <v>264</v>
      </c>
      <c r="I62" s="1"/>
    </row>
    <row r="63" spans="1:9" ht="28.5" customHeight="1">
      <c r="A63" s="19" t="s">
        <v>304</v>
      </c>
      <c r="B63" s="19" t="s">
        <v>86</v>
      </c>
      <c r="C63" s="19">
        <v>97092156044</v>
      </c>
      <c r="D63" s="19" t="s">
        <v>1</v>
      </c>
      <c r="E63" s="19" t="s">
        <v>41</v>
      </c>
      <c r="F63" s="8">
        <v>66.08</v>
      </c>
      <c r="G63" s="9">
        <v>3234</v>
      </c>
      <c r="H63" s="29" t="s">
        <v>272</v>
      </c>
      <c r="I63" s="1"/>
    </row>
    <row r="64" spans="1:9" ht="28.5" customHeight="1">
      <c r="A64" s="19" t="s">
        <v>306</v>
      </c>
      <c r="B64" s="19" t="s">
        <v>87</v>
      </c>
      <c r="C64" s="19">
        <v>43699365561</v>
      </c>
      <c r="D64" s="19" t="s">
        <v>88</v>
      </c>
      <c r="E64" s="19" t="s">
        <v>41</v>
      </c>
      <c r="F64" s="8">
        <v>4834.45</v>
      </c>
      <c r="G64" s="35">
        <v>4221</v>
      </c>
      <c r="H64" s="33" t="s">
        <v>321</v>
      </c>
      <c r="I64" s="1"/>
    </row>
    <row r="65" spans="1:10" ht="28.5" customHeight="1">
      <c r="A65" s="19" t="s">
        <v>307</v>
      </c>
      <c r="B65" s="19" t="s">
        <v>89</v>
      </c>
      <c r="C65" s="19">
        <v>41475730993</v>
      </c>
      <c r="D65" s="19" t="s">
        <v>40</v>
      </c>
      <c r="E65" s="19" t="s">
        <v>41</v>
      </c>
      <c r="F65" s="8">
        <v>4933.46</v>
      </c>
      <c r="G65" s="9">
        <v>3232</v>
      </c>
      <c r="H65" s="29" t="s">
        <v>275</v>
      </c>
      <c r="I65" s="1"/>
    </row>
    <row r="66" spans="1:10" ht="28.5" customHeight="1">
      <c r="A66" s="19" t="s">
        <v>308</v>
      </c>
      <c r="B66" s="19" t="s">
        <v>90</v>
      </c>
      <c r="C66" s="19">
        <v>96066345853</v>
      </c>
      <c r="D66" s="19" t="s">
        <v>91</v>
      </c>
      <c r="E66" s="19" t="s">
        <v>41</v>
      </c>
      <c r="F66" s="8">
        <v>658.5</v>
      </c>
      <c r="G66" s="9">
        <v>3251</v>
      </c>
      <c r="H66" s="20" t="s">
        <v>264</v>
      </c>
      <c r="I66" s="1"/>
    </row>
    <row r="67" spans="1:10" ht="28.5" customHeight="1">
      <c r="A67" s="19" t="s">
        <v>309</v>
      </c>
      <c r="B67" s="19" t="s">
        <v>92</v>
      </c>
      <c r="C67" s="19">
        <v>49239363202</v>
      </c>
      <c r="D67" s="19" t="s">
        <v>40</v>
      </c>
      <c r="E67" s="19" t="s">
        <v>41</v>
      </c>
      <c r="F67" s="8">
        <v>1251.5</v>
      </c>
      <c r="G67" s="9">
        <v>3251</v>
      </c>
      <c r="H67" s="20" t="s">
        <v>264</v>
      </c>
      <c r="I67" s="1"/>
    </row>
    <row r="68" spans="1:10" ht="28.5" customHeight="1">
      <c r="A68" s="48" t="s">
        <v>310</v>
      </c>
      <c r="B68" s="48" t="s">
        <v>93</v>
      </c>
      <c r="C68" s="48">
        <v>86065720181</v>
      </c>
      <c r="D68" s="48" t="s">
        <v>1</v>
      </c>
      <c r="E68" s="48" t="s">
        <v>41</v>
      </c>
      <c r="F68" s="8">
        <v>181.25</v>
      </c>
      <c r="G68" s="9">
        <v>3225</v>
      </c>
      <c r="H68" s="29" t="s">
        <v>265</v>
      </c>
      <c r="I68" s="1"/>
    </row>
    <row r="69" spans="1:10" ht="28.5" customHeight="1">
      <c r="A69" s="51"/>
      <c r="B69" s="52"/>
      <c r="C69" s="52"/>
      <c r="D69" s="52"/>
      <c r="E69" s="52"/>
      <c r="F69" s="8">
        <v>297.5</v>
      </c>
      <c r="G69" s="9">
        <v>3227</v>
      </c>
      <c r="H69" s="20" t="s">
        <v>322</v>
      </c>
      <c r="I69" s="1"/>
    </row>
    <row r="70" spans="1:10" ht="28.5" customHeight="1">
      <c r="A70" s="52"/>
      <c r="B70" s="53" t="s">
        <v>267</v>
      </c>
      <c r="C70" s="54"/>
      <c r="D70" s="54"/>
      <c r="E70" s="55"/>
      <c r="F70" s="32">
        <f>SUM(F68:F69)</f>
        <v>478.75</v>
      </c>
      <c r="G70" s="9"/>
      <c r="H70" s="20"/>
      <c r="I70" s="1"/>
    </row>
    <row r="71" spans="1:10" ht="28.5" customHeight="1">
      <c r="A71" s="19" t="s">
        <v>311</v>
      </c>
      <c r="B71" s="19" t="s">
        <v>94</v>
      </c>
      <c r="C71" s="19">
        <v>84752155355</v>
      </c>
      <c r="D71" s="19" t="s">
        <v>95</v>
      </c>
      <c r="E71" s="19" t="s">
        <v>41</v>
      </c>
      <c r="F71" s="8">
        <v>155.34</v>
      </c>
      <c r="G71" s="9">
        <v>3251</v>
      </c>
      <c r="H71" s="20" t="s">
        <v>264</v>
      </c>
      <c r="I71" s="1"/>
    </row>
    <row r="72" spans="1:10" ht="28.5" customHeight="1">
      <c r="A72" s="19" t="s">
        <v>312</v>
      </c>
      <c r="B72" s="19" t="s">
        <v>96</v>
      </c>
      <c r="C72" s="19">
        <v>57524651551</v>
      </c>
      <c r="D72" s="19" t="s">
        <v>40</v>
      </c>
      <c r="E72" s="19" t="s">
        <v>41</v>
      </c>
      <c r="F72" s="8">
        <v>400</v>
      </c>
      <c r="G72" s="9">
        <v>3211</v>
      </c>
      <c r="H72" s="20" t="s">
        <v>35</v>
      </c>
      <c r="I72" s="1"/>
    </row>
    <row r="73" spans="1:10" ht="28.5" customHeight="1">
      <c r="A73" s="19" t="s">
        <v>313</v>
      </c>
      <c r="B73" s="19" t="s">
        <v>97</v>
      </c>
      <c r="C73" s="19">
        <v>85821130368</v>
      </c>
      <c r="D73" s="19" t="s">
        <v>40</v>
      </c>
      <c r="E73" s="19" t="s">
        <v>41</v>
      </c>
      <c r="F73" s="8">
        <v>15723.32</v>
      </c>
      <c r="G73" s="9">
        <v>3299</v>
      </c>
      <c r="H73" s="29" t="s">
        <v>302</v>
      </c>
      <c r="I73" s="1"/>
    </row>
    <row r="74" spans="1:10" ht="28.5" customHeight="1">
      <c r="A74" s="19" t="s">
        <v>314</v>
      </c>
      <c r="B74" s="19" t="s">
        <v>98</v>
      </c>
      <c r="C74" s="19">
        <v>75654709066</v>
      </c>
      <c r="D74" s="19" t="s">
        <v>40</v>
      </c>
      <c r="E74" s="19" t="s">
        <v>41</v>
      </c>
      <c r="F74" s="8">
        <v>342.5</v>
      </c>
      <c r="G74" s="30">
        <v>4224</v>
      </c>
      <c r="H74" s="33" t="s">
        <v>274</v>
      </c>
      <c r="I74" s="1"/>
    </row>
    <row r="75" spans="1:10" ht="28.5" customHeight="1">
      <c r="A75" s="19" t="s">
        <v>315</v>
      </c>
      <c r="B75" s="19" t="s">
        <v>99</v>
      </c>
      <c r="C75" s="19">
        <v>82125295985</v>
      </c>
      <c r="D75" s="19" t="s">
        <v>40</v>
      </c>
      <c r="E75" s="19" t="s">
        <v>41</v>
      </c>
      <c r="F75" s="8">
        <v>271.01</v>
      </c>
      <c r="G75" s="9">
        <v>3251</v>
      </c>
      <c r="H75" s="20" t="s">
        <v>264</v>
      </c>
      <c r="I75" s="1"/>
      <c r="J75" s="43"/>
    </row>
    <row r="76" spans="1:10" ht="28.5" customHeight="1">
      <c r="A76" s="19" t="s">
        <v>316</v>
      </c>
      <c r="B76" s="19" t="s">
        <v>100</v>
      </c>
      <c r="C76" s="19">
        <v>62112914641</v>
      </c>
      <c r="D76" s="19" t="s">
        <v>1</v>
      </c>
      <c r="E76" s="19" t="s">
        <v>41</v>
      </c>
      <c r="F76" s="8">
        <v>5032.68</v>
      </c>
      <c r="G76" s="9">
        <v>3234</v>
      </c>
      <c r="H76" s="29" t="s">
        <v>272</v>
      </c>
      <c r="I76" s="1"/>
    </row>
    <row r="77" spans="1:10" ht="28.5" customHeight="1">
      <c r="A77" s="19" t="s">
        <v>317</v>
      </c>
      <c r="B77" s="19" t="s">
        <v>101</v>
      </c>
      <c r="C77" s="19">
        <v>36754161329</v>
      </c>
      <c r="D77" s="19" t="s">
        <v>40</v>
      </c>
      <c r="E77" s="19" t="s">
        <v>41</v>
      </c>
      <c r="F77" s="8">
        <v>3080.89</v>
      </c>
      <c r="G77" s="9">
        <v>3251</v>
      </c>
      <c r="H77" s="20" t="s">
        <v>264</v>
      </c>
      <c r="I77" s="1"/>
    </row>
    <row r="78" spans="1:10" ht="28.5" customHeight="1">
      <c r="A78" s="19" t="s">
        <v>318</v>
      </c>
      <c r="B78" s="19" t="s">
        <v>102</v>
      </c>
      <c r="C78" s="19">
        <v>43965974818</v>
      </c>
      <c r="D78" s="19" t="s">
        <v>103</v>
      </c>
      <c r="E78" s="19" t="s">
        <v>41</v>
      </c>
      <c r="F78" s="8">
        <v>23.85</v>
      </c>
      <c r="G78" s="9">
        <v>3223</v>
      </c>
      <c r="H78" s="29" t="s">
        <v>323</v>
      </c>
      <c r="I78" s="1"/>
    </row>
    <row r="79" spans="1:10" ht="28.5" customHeight="1">
      <c r="A79" s="19" t="s">
        <v>319</v>
      </c>
      <c r="B79" s="19" t="s">
        <v>104</v>
      </c>
      <c r="C79" s="19">
        <v>63073332379</v>
      </c>
      <c r="D79" s="19" t="s">
        <v>40</v>
      </c>
      <c r="E79" s="19" t="s">
        <v>41</v>
      </c>
      <c r="F79" s="8">
        <v>28608.560000000001</v>
      </c>
      <c r="G79" s="9">
        <v>3223</v>
      </c>
      <c r="H79" s="29" t="s">
        <v>323</v>
      </c>
      <c r="I79" s="1"/>
    </row>
    <row r="80" spans="1:10" ht="28.5" customHeight="1">
      <c r="A80" s="19" t="s">
        <v>325</v>
      </c>
      <c r="B80" s="19" t="s">
        <v>105</v>
      </c>
      <c r="C80" s="19">
        <v>59806285798</v>
      </c>
      <c r="D80" s="19" t="s">
        <v>40</v>
      </c>
      <c r="E80" s="19" t="s">
        <v>41</v>
      </c>
      <c r="F80" s="8">
        <v>832.48</v>
      </c>
      <c r="G80" s="9">
        <v>3225</v>
      </c>
      <c r="H80" s="29" t="s">
        <v>265</v>
      </c>
      <c r="I80" s="1"/>
    </row>
    <row r="81" spans="1:9" ht="28.5" customHeight="1">
      <c r="A81" s="19" t="s">
        <v>326</v>
      </c>
      <c r="B81" s="44" t="s">
        <v>476</v>
      </c>
      <c r="C81" s="19">
        <v>61248075289</v>
      </c>
      <c r="D81" s="19" t="s">
        <v>40</v>
      </c>
      <c r="E81" s="19" t="s">
        <v>41</v>
      </c>
      <c r="F81" s="8">
        <v>568</v>
      </c>
      <c r="G81" s="9">
        <v>3236</v>
      </c>
      <c r="H81" s="29" t="s">
        <v>324</v>
      </c>
      <c r="I81" s="1"/>
    </row>
    <row r="82" spans="1:9" ht="28.5" customHeight="1">
      <c r="A82" s="19" t="s">
        <v>327</v>
      </c>
      <c r="B82" s="44" t="s">
        <v>477</v>
      </c>
      <c r="C82" s="19">
        <v>69693144506</v>
      </c>
      <c r="D82" s="19"/>
      <c r="E82" s="19" t="s">
        <v>41</v>
      </c>
      <c r="F82" s="8">
        <v>35.5</v>
      </c>
      <c r="G82" s="9">
        <v>3239</v>
      </c>
      <c r="H82" s="29" t="s">
        <v>305</v>
      </c>
      <c r="I82" s="1"/>
    </row>
    <row r="83" spans="1:9" ht="28.5" customHeight="1">
      <c r="A83" s="19" t="s">
        <v>328</v>
      </c>
      <c r="B83" s="19" t="s">
        <v>106</v>
      </c>
      <c r="C83" s="19">
        <v>87311810356</v>
      </c>
      <c r="D83" s="19" t="s">
        <v>40</v>
      </c>
      <c r="E83" s="19" t="s">
        <v>41</v>
      </c>
      <c r="F83" s="8">
        <v>2144.33</v>
      </c>
      <c r="G83" s="30">
        <v>3231</v>
      </c>
      <c r="H83" s="31" t="s">
        <v>266</v>
      </c>
      <c r="I83" s="1"/>
    </row>
    <row r="84" spans="1:9" ht="28.5" customHeight="1">
      <c r="A84" s="19" t="s">
        <v>329</v>
      </c>
      <c r="B84" s="19" t="s">
        <v>107</v>
      </c>
      <c r="C84" s="19">
        <v>68419124305</v>
      </c>
      <c r="D84" s="19" t="s">
        <v>40</v>
      </c>
      <c r="E84" s="19" t="s">
        <v>41</v>
      </c>
      <c r="F84" s="8">
        <v>1178.82</v>
      </c>
      <c r="G84" s="9">
        <v>3295</v>
      </c>
      <c r="H84" s="20" t="s">
        <v>33</v>
      </c>
      <c r="I84" s="1"/>
    </row>
    <row r="85" spans="1:9" ht="28.5" customHeight="1">
      <c r="A85" s="19" t="s">
        <v>330</v>
      </c>
      <c r="B85" s="19" t="s">
        <v>108</v>
      </c>
      <c r="C85" s="19">
        <v>60192951611</v>
      </c>
      <c r="D85" s="19" t="s">
        <v>40</v>
      </c>
      <c r="E85" s="19" t="s">
        <v>41</v>
      </c>
      <c r="F85" s="8">
        <v>55</v>
      </c>
      <c r="G85" s="9">
        <v>3213</v>
      </c>
      <c r="H85" s="20" t="s">
        <v>332</v>
      </c>
      <c r="I85" s="1"/>
    </row>
    <row r="86" spans="1:9" ht="28.5" customHeight="1">
      <c r="A86" s="19" t="s">
        <v>331</v>
      </c>
      <c r="B86" s="19" t="s">
        <v>109</v>
      </c>
      <c r="C86" s="19">
        <v>81793146560</v>
      </c>
      <c r="D86" s="19" t="s">
        <v>40</v>
      </c>
      <c r="E86" s="19" t="s">
        <v>41</v>
      </c>
      <c r="F86" s="8">
        <v>129.84</v>
      </c>
      <c r="G86" s="30">
        <v>3231</v>
      </c>
      <c r="H86" s="31" t="s">
        <v>266</v>
      </c>
      <c r="I86" s="1"/>
    </row>
    <row r="87" spans="1:9" ht="28.5" customHeight="1">
      <c r="A87" s="19" t="s">
        <v>333</v>
      </c>
      <c r="B87" s="19" t="s">
        <v>110</v>
      </c>
      <c r="C87" s="19">
        <v>75297532041</v>
      </c>
      <c r="D87" s="19" t="s">
        <v>40</v>
      </c>
      <c r="E87" s="19" t="s">
        <v>41</v>
      </c>
      <c r="F87" s="8">
        <v>2009.24</v>
      </c>
      <c r="G87" s="9">
        <v>3236</v>
      </c>
      <c r="H87" s="29" t="s">
        <v>324</v>
      </c>
      <c r="I87" s="1"/>
    </row>
    <row r="88" spans="1:9" ht="28.5" customHeight="1">
      <c r="A88" s="19" t="s">
        <v>334</v>
      </c>
      <c r="B88" s="19" t="s">
        <v>111</v>
      </c>
      <c r="C88" s="19">
        <v>9766892864</v>
      </c>
      <c r="D88" s="19" t="s">
        <v>40</v>
      </c>
      <c r="E88" s="19" t="s">
        <v>41</v>
      </c>
      <c r="F88" s="8">
        <v>250</v>
      </c>
      <c r="G88" s="9">
        <v>3213</v>
      </c>
      <c r="H88" s="20" t="s">
        <v>332</v>
      </c>
      <c r="I88" s="1"/>
    </row>
    <row r="89" spans="1:9" ht="28.5" customHeight="1">
      <c r="A89" s="19" t="s">
        <v>335</v>
      </c>
      <c r="B89" s="19" t="s">
        <v>112</v>
      </c>
      <c r="C89" s="19">
        <v>56668956985</v>
      </c>
      <c r="D89" s="19" t="s">
        <v>40</v>
      </c>
      <c r="E89" s="19" t="s">
        <v>41</v>
      </c>
      <c r="F89" s="8">
        <v>123.19</v>
      </c>
      <c r="G89" s="9">
        <v>3299</v>
      </c>
      <c r="H89" s="29" t="s">
        <v>302</v>
      </c>
      <c r="I89" s="1"/>
    </row>
    <row r="90" spans="1:9" ht="28.5" customHeight="1">
      <c r="A90" s="19" t="s">
        <v>336</v>
      </c>
      <c r="B90" s="19" t="s">
        <v>113</v>
      </c>
      <c r="C90" s="19">
        <v>68195665956</v>
      </c>
      <c r="D90" s="19" t="s">
        <v>40</v>
      </c>
      <c r="E90" s="19" t="s">
        <v>41</v>
      </c>
      <c r="F90" s="8">
        <v>20000</v>
      </c>
      <c r="G90" s="9">
        <v>3238</v>
      </c>
      <c r="H90" s="20" t="s">
        <v>289</v>
      </c>
      <c r="I90" s="1"/>
    </row>
    <row r="91" spans="1:9" ht="28.5" customHeight="1">
      <c r="A91" s="19" t="s">
        <v>337</v>
      </c>
      <c r="B91" s="19" t="s">
        <v>114</v>
      </c>
      <c r="C91" s="19">
        <v>56895477602</v>
      </c>
      <c r="D91" s="19" t="s">
        <v>40</v>
      </c>
      <c r="E91" s="19" t="s">
        <v>41</v>
      </c>
      <c r="F91" s="8">
        <v>6196.63</v>
      </c>
      <c r="G91" s="9">
        <v>3251</v>
      </c>
      <c r="H91" s="20" t="s">
        <v>264</v>
      </c>
      <c r="I91" s="1"/>
    </row>
    <row r="92" spans="1:9" ht="28.5" customHeight="1">
      <c r="A92" s="19" t="s">
        <v>338</v>
      </c>
      <c r="B92" s="19" t="s">
        <v>115</v>
      </c>
      <c r="C92" s="19">
        <v>84376083409</v>
      </c>
      <c r="D92" s="19" t="s">
        <v>40</v>
      </c>
      <c r="E92" s="19" t="s">
        <v>41</v>
      </c>
      <c r="F92" s="8">
        <v>2825</v>
      </c>
      <c r="G92" s="9">
        <v>3232</v>
      </c>
      <c r="H92" s="29" t="s">
        <v>275</v>
      </c>
      <c r="I92" s="1"/>
    </row>
    <row r="93" spans="1:9" ht="28.5" customHeight="1">
      <c r="A93" s="19" t="s">
        <v>339</v>
      </c>
      <c r="B93" s="44" t="s">
        <v>479</v>
      </c>
      <c r="C93" s="19">
        <v>30285469659</v>
      </c>
      <c r="D93" s="19" t="s">
        <v>40</v>
      </c>
      <c r="E93" s="19" t="s">
        <v>41</v>
      </c>
      <c r="F93" s="8">
        <v>510.6</v>
      </c>
      <c r="G93" s="9">
        <v>3299</v>
      </c>
      <c r="H93" s="29" t="s">
        <v>302</v>
      </c>
      <c r="I93" s="1"/>
    </row>
    <row r="94" spans="1:9" ht="28.5" customHeight="1">
      <c r="A94" s="48" t="s">
        <v>340</v>
      </c>
      <c r="B94" s="48" t="s">
        <v>116</v>
      </c>
      <c r="C94" s="48">
        <v>69606008107</v>
      </c>
      <c r="D94" s="48" t="s">
        <v>46</v>
      </c>
      <c r="E94" s="48" t="s">
        <v>41</v>
      </c>
      <c r="F94" s="8">
        <v>243.25</v>
      </c>
      <c r="G94" s="9">
        <v>3225</v>
      </c>
      <c r="H94" s="29" t="s">
        <v>265</v>
      </c>
      <c r="I94" s="1"/>
    </row>
    <row r="95" spans="1:9" ht="28.5" customHeight="1">
      <c r="A95" s="51"/>
      <c r="B95" s="52"/>
      <c r="C95" s="52"/>
      <c r="D95" s="52"/>
      <c r="E95" s="52"/>
      <c r="F95" s="8">
        <v>360.68</v>
      </c>
      <c r="G95" s="9">
        <v>3251</v>
      </c>
      <c r="H95" s="20" t="s">
        <v>264</v>
      </c>
      <c r="I95" s="1"/>
    </row>
    <row r="96" spans="1:9" ht="28.5" customHeight="1">
      <c r="A96" s="52"/>
      <c r="B96" s="53" t="s">
        <v>267</v>
      </c>
      <c r="C96" s="54"/>
      <c r="D96" s="54"/>
      <c r="E96" s="55"/>
      <c r="F96" s="32">
        <f>SUM(F94:F95)</f>
        <v>603.93000000000006</v>
      </c>
      <c r="G96" s="9"/>
      <c r="H96" s="20"/>
      <c r="I96" s="1"/>
    </row>
    <row r="97" spans="1:9" ht="28.5" customHeight="1">
      <c r="A97" s="19" t="s">
        <v>341</v>
      </c>
      <c r="B97" s="44" t="s">
        <v>478</v>
      </c>
      <c r="C97" s="19">
        <v>16767340001</v>
      </c>
      <c r="D97" s="19" t="s">
        <v>1</v>
      </c>
      <c r="E97" s="19" t="s">
        <v>41</v>
      </c>
      <c r="F97" s="8">
        <v>175</v>
      </c>
      <c r="G97" s="9">
        <v>3299</v>
      </c>
      <c r="H97" s="29" t="s">
        <v>302</v>
      </c>
      <c r="I97" s="1"/>
    </row>
    <row r="98" spans="1:9" ht="28.5" customHeight="1">
      <c r="A98" s="19" t="s">
        <v>342</v>
      </c>
      <c r="B98" s="19" t="s">
        <v>117</v>
      </c>
      <c r="C98" s="19">
        <v>57358488430</v>
      </c>
      <c r="D98" s="19" t="s">
        <v>118</v>
      </c>
      <c r="E98" s="19" t="s">
        <v>41</v>
      </c>
      <c r="F98" s="8">
        <v>12.5</v>
      </c>
      <c r="G98" s="9">
        <v>3295</v>
      </c>
      <c r="H98" s="20" t="s">
        <v>33</v>
      </c>
      <c r="I98" s="1"/>
    </row>
    <row r="99" spans="1:9" ht="28.5" customHeight="1">
      <c r="A99" s="19" t="s">
        <v>343</v>
      </c>
      <c r="B99" s="19" t="s">
        <v>119</v>
      </c>
      <c r="C99" s="19">
        <v>9515039229</v>
      </c>
      <c r="D99" s="19" t="s">
        <v>1</v>
      </c>
      <c r="E99" s="19" t="s">
        <v>41</v>
      </c>
      <c r="F99" s="8">
        <v>12.5</v>
      </c>
      <c r="G99" s="9">
        <v>3295</v>
      </c>
      <c r="H99" s="20" t="s">
        <v>33</v>
      </c>
      <c r="I99" s="1"/>
    </row>
    <row r="100" spans="1:9" ht="28.5" customHeight="1">
      <c r="A100" s="19" t="s">
        <v>344</v>
      </c>
      <c r="B100" s="19" t="s">
        <v>120</v>
      </c>
      <c r="C100" s="19">
        <v>10216651302</v>
      </c>
      <c r="D100" s="19" t="s">
        <v>40</v>
      </c>
      <c r="E100" s="19" t="s">
        <v>41</v>
      </c>
      <c r="F100" s="8">
        <v>6746.8</v>
      </c>
      <c r="G100" s="9">
        <v>3251</v>
      </c>
      <c r="H100" s="20" t="s">
        <v>264</v>
      </c>
      <c r="I100" s="1"/>
    </row>
    <row r="101" spans="1:9" ht="28.5" customHeight="1">
      <c r="A101" s="19" t="s">
        <v>345</v>
      </c>
      <c r="B101" s="19" t="s">
        <v>121</v>
      </c>
      <c r="C101" s="19">
        <v>17406113186</v>
      </c>
      <c r="D101" s="19" t="s">
        <v>40</v>
      </c>
      <c r="E101" s="19" t="s">
        <v>41</v>
      </c>
      <c r="F101" s="8">
        <v>3028.75</v>
      </c>
      <c r="G101" s="30">
        <v>4224</v>
      </c>
      <c r="H101" s="33" t="s">
        <v>274</v>
      </c>
      <c r="I101" s="1"/>
    </row>
    <row r="102" spans="1:9" ht="28.5" customHeight="1">
      <c r="A102" s="19" t="s">
        <v>346</v>
      </c>
      <c r="B102" s="19" t="s">
        <v>122</v>
      </c>
      <c r="C102" s="19">
        <v>94398162464</v>
      </c>
      <c r="D102" s="19" t="s">
        <v>40</v>
      </c>
      <c r="E102" s="19" t="s">
        <v>41</v>
      </c>
      <c r="F102" s="8">
        <v>907.13</v>
      </c>
      <c r="G102" s="9">
        <v>3251</v>
      </c>
      <c r="H102" s="20" t="s">
        <v>264</v>
      </c>
      <c r="I102" s="1"/>
    </row>
    <row r="103" spans="1:9" ht="28.5" customHeight="1">
      <c r="A103" s="19" t="s">
        <v>347</v>
      </c>
      <c r="B103" s="19" t="s">
        <v>123</v>
      </c>
      <c r="C103" s="19">
        <v>19445585303</v>
      </c>
      <c r="D103" s="19" t="s">
        <v>1</v>
      </c>
      <c r="E103" s="19" t="s">
        <v>41</v>
      </c>
      <c r="F103" s="8">
        <v>18</v>
      </c>
      <c r="G103" s="9">
        <v>3239</v>
      </c>
      <c r="H103" s="29" t="s">
        <v>305</v>
      </c>
      <c r="I103" s="1"/>
    </row>
    <row r="104" spans="1:9" ht="28.5" customHeight="1">
      <c r="A104" s="19" t="s">
        <v>348</v>
      </c>
      <c r="B104" s="19" t="s">
        <v>124</v>
      </c>
      <c r="C104" s="19">
        <v>46377257342</v>
      </c>
      <c r="D104" s="19" t="s">
        <v>40</v>
      </c>
      <c r="E104" s="19" t="s">
        <v>41</v>
      </c>
      <c r="F104" s="8">
        <v>9963.48</v>
      </c>
      <c r="G104" s="9">
        <v>3236</v>
      </c>
      <c r="H104" s="29" t="s">
        <v>324</v>
      </c>
      <c r="I104" s="1"/>
    </row>
    <row r="105" spans="1:9" ht="28.5" customHeight="1">
      <c r="A105" s="19" t="s">
        <v>349</v>
      </c>
      <c r="B105" s="19" t="s">
        <v>125</v>
      </c>
      <c r="C105" s="19">
        <v>9371680761</v>
      </c>
      <c r="D105" s="19" t="s">
        <v>126</v>
      </c>
      <c r="E105" s="19" t="s">
        <v>41</v>
      </c>
      <c r="F105" s="8">
        <v>242.5</v>
      </c>
      <c r="G105" s="9">
        <v>3221</v>
      </c>
      <c r="H105" s="29" t="s">
        <v>273</v>
      </c>
      <c r="I105" s="1"/>
    </row>
    <row r="106" spans="1:9" ht="28.5" customHeight="1">
      <c r="A106" s="19" t="s">
        <v>350</v>
      </c>
      <c r="B106" s="19" t="s">
        <v>127</v>
      </c>
      <c r="C106" s="19">
        <v>67001695549</v>
      </c>
      <c r="D106" s="19" t="s">
        <v>73</v>
      </c>
      <c r="E106" s="19" t="s">
        <v>41</v>
      </c>
      <c r="F106" s="8">
        <v>14493.75</v>
      </c>
      <c r="G106" s="35">
        <v>4221</v>
      </c>
      <c r="H106" s="33" t="s">
        <v>321</v>
      </c>
      <c r="I106" s="1"/>
    </row>
    <row r="107" spans="1:9" ht="28.5" customHeight="1">
      <c r="A107" s="19" t="s">
        <v>351</v>
      </c>
      <c r="B107" s="19" t="s">
        <v>128</v>
      </c>
      <c r="C107" s="19">
        <v>82100281174</v>
      </c>
      <c r="D107" s="19" t="s">
        <v>40</v>
      </c>
      <c r="E107" s="19" t="s">
        <v>41</v>
      </c>
      <c r="F107" s="8">
        <v>1473.12</v>
      </c>
      <c r="G107" s="9">
        <v>3251</v>
      </c>
      <c r="H107" s="20" t="s">
        <v>264</v>
      </c>
      <c r="I107" s="1"/>
    </row>
    <row r="108" spans="1:9" ht="28.5" customHeight="1">
      <c r="A108" s="19" t="s">
        <v>352</v>
      </c>
      <c r="B108" s="19" t="s">
        <v>129</v>
      </c>
      <c r="C108" s="19">
        <v>14180084</v>
      </c>
      <c r="D108" s="19"/>
      <c r="E108" s="19" t="s">
        <v>41</v>
      </c>
      <c r="F108" s="8">
        <v>41.6</v>
      </c>
      <c r="G108" s="9">
        <v>3225</v>
      </c>
      <c r="H108" s="29" t="s">
        <v>265</v>
      </c>
      <c r="I108" s="1"/>
    </row>
    <row r="109" spans="1:9" ht="28.5" customHeight="1">
      <c r="A109" s="19" t="s">
        <v>353</v>
      </c>
      <c r="B109" s="19" t="s">
        <v>130</v>
      </c>
      <c r="C109" s="19">
        <v>32206148371</v>
      </c>
      <c r="D109" s="19" t="s">
        <v>40</v>
      </c>
      <c r="E109" s="19" t="s">
        <v>41</v>
      </c>
      <c r="F109" s="8">
        <v>3022.06</v>
      </c>
      <c r="G109" s="9">
        <v>3236</v>
      </c>
      <c r="H109" s="29" t="s">
        <v>324</v>
      </c>
      <c r="I109" s="1"/>
    </row>
    <row r="110" spans="1:9" ht="28.5" customHeight="1">
      <c r="A110" s="19" t="s">
        <v>354</v>
      </c>
      <c r="B110" s="19" t="s">
        <v>131</v>
      </c>
      <c r="C110" s="19">
        <v>25883882856</v>
      </c>
      <c r="D110" s="19" t="s">
        <v>40</v>
      </c>
      <c r="E110" s="19" t="s">
        <v>41</v>
      </c>
      <c r="F110" s="8">
        <v>129.84</v>
      </c>
      <c r="G110" s="9">
        <v>3236</v>
      </c>
      <c r="H110" s="29" t="s">
        <v>324</v>
      </c>
      <c r="I110" s="1"/>
    </row>
    <row r="111" spans="1:9" ht="28.5" customHeight="1">
      <c r="A111" s="19" t="s">
        <v>355</v>
      </c>
      <c r="B111" s="19" t="s">
        <v>132</v>
      </c>
      <c r="C111" s="19">
        <v>84924656517</v>
      </c>
      <c r="D111" s="19" t="s">
        <v>40</v>
      </c>
      <c r="E111" s="19" t="s">
        <v>41</v>
      </c>
      <c r="F111" s="8">
        <v>554.12</v>
      </c>
      <c r="G111" s="9">
        <v>3236</v>
      </c>
      <c r="H111" s="29" t="s">
        <v>324</v>
      </c>
      <c r="I111" s="1"/>
    </row>
    <row r="112" spans="1:9" ht="28.5" customHeight="1">
      <c r="A112" s="19" t="s">
        <v>356</v>
      </c>
      <c r="B112" s="19" t="s">
        <v>133</v>
      </c>
      <c r="C112" s="19">
        <v>70641763756</v>
      </c>
      <c r="D112" s="19" t="s">
        <v>40</v>
      </c>
      <c r="E112" s="19" t="s">
        <v>41</v>
      </c>
      <c r="F112" s="8">
        <v>20.55</v>
      </c>
      <c r="G112" s="9">
        <v>3236</v>
      </c>
      <c r="H112" s="29" t="s">
        <v>324</v>
      </c>
      <c r="I112" s="1"/>
    </row>
    <row r="113" spans="1:9" ht="28.5" customHeight="1">
      <c r="A113" s="19" t="s">
        <v>357</v>
      </c>
      <c r="B113" s="19" t="s">
        <v>134</v>
      </c>
      <c r="C113" s="19">
        <v>47767714195</v>
      </c>
      <c r="D113" s="19" t="s">
        <v>40</v>
      </c>
      <c r="E113" s="19" t="s">
        <v>41</v>
      </c>
      <c r="F113" s="8">
        <v>1264.2</v>
      </c>
      <c r="G113" s="9">
        <v>3236</v>
      </c>
      <c r="H113" s="29" t="s">
        <v>324</v>
      </c>
      <c r="I113" s="1"/>
    </row>
    <row r="114" spans="1:9" ht="28.5" customHeight="1">
      <c r="A114" s="19" t="s">
        <v>358</v>
      </c>
      <c r="B114" s="19" t="s">
        <v>135</v>
      </c>
      <c r="C114" s="19">
        <v>48339199216</v>
      </c>
      <c r="D114" s="19" t="s">
        <v>40</v>
      </c>
      <c r="E114" s="19" t="s">
        <v>41</v>
      </c>
      <c r="F114" s="8">
        <v>105</v>
      </c>
      <c r="G114" s="9">
        <v>3251</v>
      </c>
      <c r="H114" s="20" t="s">
        <v>264</v>
      </c>
      <c r="I114" s="1"/>
    </row>
    <row r="115" spans="1:9" ht="28.5" customHeight="1">
      <c r="A115" s="48" t="s">
        <v>359</v>
      </c>
      <c r="B115" s="48" t="s">
        <v>136</v>
      </c>
      <c r="C115" s="48">
        <v>41412434130</v>
      </c>
      <c r="D115" s="48" t="s">
        <v>1</v>
      </c>
      <c r="E115" s="48" t="s">
        <v>41</v>
      </c>
      <c r="F115" s="8">
        <v>11829.46</v>
      </c>
      <c r="G115" s="9">
        <v>3234</v>
      </c>
      <c r="H115" s="29" t="s">
        <v>272</v>
      </c>
      <c r="I115" s="1"/>
    </row>
    <row r="116" spans="1:9" ht="28.5" customHeight="1">
      <c r="A116" s="51"/>
      <c r="B116" s="50"/>
      <c r="C116" s="52"/>
      <c r="D116" s="52"/>
      <c r="E116" s="52"/>
      <c r="F116" s="8">
        <v>58.18</v>
      </c>
      <c r="G116" s="9">
        <v>3239</v>
      </c>
      <c r="H116" s="29" t="s">
        <v>305</v>
      </c>
      <c r="I116" s="1"/>
    </row>
    <row r="117" spans="1:9" ht="28.5" customHeight="1">
      <c r="A117" s="52"/>
      <c r="B117" s="53" t="s">
        <v>267</v>
      </c>
      <c r="C117" s="54"/>
      <c r="D117" s="54"/>
      <c r="E117" s="55"/>
      <c r="F117" s="32">
        <f>SUM(F115:F116)</f>
        <v>11887.64</v>
      </c>
      <c r="G117" s="9"/>
      <c r="H117" s="20"/>
      <c r="I117" s="1"/>
    </row>
    <row r="118" spans="1:9" ht="28.5" customHeight="1">
      <c r="A118" s="19" t="s">
        <v>360</v>
      </c>
      <c r="B118" s="19" t="s">
        <v>137</v>
      </c>
      <c r="C118" s="19">
        <v>15526597734</v>
      </c>
      <c r="D118" s="19" t="s">
        <v>40</v>
      </c>
      <c r="E118" s="19" t="s">
        <v>41</v>
      </c>
      <c r="F118" s="8">
        <v>83.2</v>
      </c>
      <c r="G118" s="9">
        <v>3232</v>
      </c>
      <c r="H118" s="29" t="s">
        <v>275</v>
      </c>
      <c r="I118" s="1"/>
    </row>
    <row r="119" spans="1:9" ht="28.5" customHeight="1">
      <c r="A119" s="19" t="s">
        <v>361</v>
      </c>
      <c r="B119" s="19" t="s">
        <v>138</v>
      </c>
      <c r="C119" s="19">
        <v>20998990299</v>
      </c>
      <c r="D119" s="19" t="s">
        <v>1</v>
      </c>
      <c r="E119" s="19" t="s">
        <v>41</v>
      </c>
      <c r="F119" s="8">
        <v>16921.150000000001</v>
      </c>
      <c r="G119" s="9">
        <v>3234</v>
      </c>
      <c r="H119" s="29" t="s">
        <v>272</v>
      </c>
      <c r="I119" s="1"/>
    </row>
    <row r="120" spans="1:9" ht="28.5" customHeight="1">
      <c r="A120" s="19" t="s">
        <v>362</v>
      </c>
      <c r="B120" s="19" t="s">
        <v>139</v>
      </c>
      <c r="C120" s="19">
        <v>95970838122</v>
      </c>
      <c r="D120" s="19" t="s">
        <v>140</v>
      </c>
      <c r="E120" s="19" t="s">
        <v>41</v>
      </c>
      <c r="F120" s="8">
        <v>198.44</v>
      </c>
      <c r="G120" s="9">
        <v>3222</v>
      </c>
      <c r="H120" s="29" t="s">
        <v>271</v>
      </c>
      <c r="I120" s="1"/>
    </row>
    <row r="121" spans="1:9" ht="28.5" customHeight="1">
      <c r="A121" s="19" t="s">
        <v>363</v>
      </c>
      <c r="B121" s="19" t="s">
        <v>141</v>
      </c>
      <c r="C121" s="19">
        <v>56616753620</v>
      </c>
      <c r="D121" s="19" t="s">
        <v>95</v>
      </c>
      <c r="E121" s="19" t="s">
        <v>41</v>
      </c>
      <c r="F121" s="8">
        <v>512.63</v>
      </c>
      <c r="G121" s="9">
        <v>3225</v>
      </c>
      <c r="H121" s="29" t="s">
        <v>265</v>
      </c>
      <c r="I121" s="1"/>
    </row>
    <row r="122" spans="1:9" ht="28.5" customHeight="1">
      <c r="A122" s="19" t="s">
        <v>364</v>
      </c>
      <c r="B122" s="19" t="s">
        <v>142</v>
      </c>
      <c r="C122" s="19">
        <v>9687671459</v>
      </c>
      <c r="D122" s="19" t="s">
        <v>40</v>
      </c>
      <c r="E122" s="19" t="s">
        <v>41</v>
      </c>
      <c r="F122" s="8">
        <v>87.5</v>
      </c>
      <c r="G122" s="9">
        <v>3251</v>
      </c>
      <c r="H122" s="20" t="s">
        <v>264</v>
      </c>
      <c r="I122" s="1"/>
    </row>
    <row r="123" spans="1:9" ht="28.5" customHeight="1">
      <c r="A123" s="19" t="s">
        <v>365</v>
      </c>
      <c r="B123" s="19" t="s">
        <v>143</v>
      </c>
      <c r="C123" s="19">
        <v>89542426348</v>
      </c>
      <c r="D123" s="19" t="s">
        <v>1</v>
      </c>
      <c r="E123" s="19" t="s">
        <v>41</v>
      </c>
      <c r="F123" s="8">
        <v>307.5</v>
      </c>
      <c r="G123" s="9">
        <v>3239</v>
      </c>
      <c r="H123" s="29" t="s">
        <v>305</v>
      </c>
      <c r="I123" s="1"/>
    </row>
    <row r="124" spans="1:9" ht="28.5" customHeight="1">
      <c r="A124" s="19" t="s">
        <v>366</v>
      </c>
      <c r="B124" s="19" t="s">
        <v>144</v>
      </c>
      <c r="C124" s="19">
        <v>71098748893</v>
      </c>
      <c r="D124" s="19" t="s">
        <v>40</v>
      </c>
      <c r="E124" s="19" t="s">
        <v>41</v>
      </c>
      <c r="F124" s="8">
        <v>275</v>
      </c>
      <c r="G124" s="9">
        <v>3232</v>
      </c>
      <c r="H124" s="29" t="s">
        <v>275</v>
      </c>
      <c r="I124" s="1"/>
    </row>
    <row r="125" spans="1:9" ht="28.5" customHeight="1">
      <c r="A125" s="19" t="s">
        <v>367</v>
      </c>
      <c r="B125" s="19" t="s">
        <v>145</v>
      </c>
      <c r="C125" s="19">
        <v>95651037529</v>
      </c>
      <c r="D125" s="19" t="s">
        <v>1</v>
      </c>
      <c r="E125" s="19" t="s">
        <v>41</v>
      </c>
      <c r="F125" s="8">
        <v>393.75</v>
      </c>
      <c r="G125" s="9">
        <v>3232</v>
      </c>
      <c r="H125" s="29" t="s">
        <v>275</v>
      </c>
      <c r="I125" s="1"/>
    </row>
    <row r="126" spans="1:9" ht="28.5" customHeight="1">
      <c r="A126" s="19" t="s">
        <v>368</v>
      </c>
      <c r="B126" s="19" t="s">
        <v>146</v>
      </c>
      <c r="C126" s="19">
        <v>71039465647</v>
      </c>
      <c r="D126" s="19" t="s">
        <v>40</v>
      </c>
      <c r="E126" s="19" t="s">
        <v>41</v>
      </c>
      <c r="F126" s="8">
        <v>6634.75</v>
      </c>
      <c r="G126" s="9">
        <v>3251</v>
      </c>
      <c r="H126" s="20" t="s">
        <v>264</v>
      </c>
      <c r="I126" s="1"/>
    </row>
    <row r="127" spans="1:9" ht="28.5" customHeight="1">
      <c r="A127" s="41" t="s">
        <v>369</v>
      </c>
      <c r="B127" s="41" t="s">
        <v>147</v>
      </c>
      <c r="C127" s="41">
        <v>27060811148</v>
      </c>
      <c r="D127" s="41" t="s">
        <v>40</v>
      </c>
      <c r="E127" s="41" t="s">
        <v>41</v>
      </c>
      <c r="F127" s="42">
        <v>1043.3800000000001</v>
      </c>
      <c r="G127" s="9">
        <v>3224</v>
      </c>
      <c r="H127" s="29" t="s">
        <v>320</v>
      </c>
      <c r="I127" s="1"/>
    </row>
    <row r="128" spans="1:9" ht="28.5" customHeight="1">
      <c r="A128" s="48" t="s">
        <v>370</v>
      </c>
      <c r="B128" s="48" t="s">
        <v>148</v>
      </c>
      <c r="C128" s="48">
        <v>49576390857</v>
      </c>
      <c r="D128" s="48" t="s">
        <v>40</v>
      </c>
      <c r="E128" s="48" t="s">
        <v>41</v>
      </c>
      <c r="F128" s="8">
        <v>6.9</v>
      </c>
      <c r="G128" s="30">
        <v>3231</v>
      </c>
      <c r="H128" s="31" t="s">
        <v>266</v>
      </c>
      <c r="I128" s="1"/>
    </row>
    <row r="129" spans="1:10" ht="28.5" customHeight="1">
      <c r="A129" s="51"/>
      <c r="B129" s="50"/>
      <c r="C129" s="50"/>
      <c r="D129" s="50"/>
      <c r="E129" s="50"/>
      <c r="F129" s="8">
        <v>21.6</v>
      </c>
      <c r="G129" s="9">
        <v>3251</v>
      </c>
      <c r="H129" s="20" t="s">
        <v>264</v>
      </c>
      <c r="I129" s="1"/>
    </row>
    <row r="130" spans="1:10" ht="28.5" customHeight="1">
      <c r="A130" s="52"/>
      <c r="B130" s="53" t="s">
        <v>267</v>
      </c>
      <c r="C130" s="54"/>
      <c r="D130" s="54"/>
      <c r="E130" s="55"/>
      <c r="F130" s="32">
        <f>SUM(F128:F129)</f>
        <v>28.5</v>
      </c>
      <c r="G130" s="9"/>
      <c r="H130" s="20"/>
      <c r="I130" s="1"/>
    </row>
    <row r="131" spans="1:10" ht="28.5" customHeight="1">
      <c r="A131" s="19" t="s">
        <v>371</v>
      </c>
      <c r="B131" s="19" t="s">
        <v>149</v>
      </c>
      <c r="C131" s="19">
        <v>65605433360</v>
      </c>
      <c r="D131" s="19" t="s">
        <v>40</v>
      </c>
      <c r="E131" s="19" t="s">
        <v>41</v>
      </c>
      <c r="F131" s="8">
        <v>13102.33</v>
      </c>
      <c r="G131" s="9">
        <v>3251</v>
      </c>
      <c r="H131" s="20" t="s">
        <v>264</v>
      </c>
      <c r="I131" s="1"/>
      <c r="J131" s="43"/>
    </row>
    <row r="132" spans="1:10" ht="28.5" customHeight="1">
      <c r="A132" s="19" t="s">
        <v>372</v>
      </c>
      <c r="B132" s="19" t="s">
        <v>150</v>
      </c>
      <c r="C132" s="19">
        <v>74111443692</v>
      </c>
      <c r="D132" s="19" t="s">
        <v>151</v>
      </c>
      <c r="E132" s="19" t="s">
        <v>41</v>
      </c>
      <c r="F132" s="8">
        <v>275</v>
      </c>
      <c r="G132" s="9">
        <v>3213</v>
      </c>
      <c r="H132" s="20" t="s">
        <v>332</v>
      </c>
      <c r="I132" s="1"/>
    </row>
    <row r="133" spans="1:10" ht="28.5" customHeight="1">
      <c r="A133" s="48" t="s">
        <v>373</v>
      </c>
      <c r="B133" s="48" t="s">
        <v>152</v>
      </c>
      <c r="C133" s="48">
        <v>20765781286</v>
      </c>
      <c r="D133" s="48" t="s">
        <v>40</v>
      </c>
      <c r="E133" s="48" t="s">
        <v>41</v>
      </c>
      <c r="F133" s="8">
        <v>405</v>
      </c>
      <c r="G133" s="9">
        <v>3225</v>
      </c>
      <c r="H133" s="29" t="s">
        <v>265</v>
      </c>
      <c r="I133" s="1"/>
    </row>
    <row r="134" spans="1:10" ht="28.5" customHeight="1">
      <c r="A134" s="51"/>
      <c r="B134" s="52"/>
      <c r="C134" s="52"/>
      <c r="D134" s="52"/>
      <c r="E134" s="52"/>
      <c r="F134" s="8">
        <v>2680.56</v>
      </c>
      <c r="G134" s="9">
        <v>3251</v>
      </c>
      <c r="H134" s="20" t="s">
        <v>264</v>
      </c>
      <c r="I134" s="1"/>
    </row>
    <row r="135" spans="1:10" ht="28.5" customHeight="1">
      <c r="A135" s="52"/>
      <c r="B135" s="53" t="s">
        <v>267</v>
      </c>
      <c r="C135" s="54"/>
      <c r="D135" s="54"/>
      <c r="E135" s="55"/>
      <c r="F135" s="32">
        <f>SUM(F133:F134)</f>
        <v>3085.56</v>
      </c>
      <c r="G135" s="9"/>
      <c r="H135" s="20"/>
      <c r="I135" s="1"/>
    </row>
    <row r="136" spans="1:10" ht="28.5" customHeight="1">
      <c r="A136" s="19" t="s">
        <v>374</v>
      </c>
      <c r="B136" s="19" t="s">
        <v>153</v>
      </c>
      <c r="C136" s="19">
        <v>70612360737</v>
      </c>
      <c r="D136" s="19" t="s">
        <v>40</v>
      </c>
      <c r="E136" s="19" t="s">
        <v>41</v>
      </c>
      <c r="F136" s="8">
        <v>4940.58</v>
      </c>
      <c r="G136" s="9">
        <v>3251</v>
      </c>
      <c r="H136" s="20" t="s">
        <v>264</v>
      </c>
      <c r="I136" s="1"/>
    </row>
    <row r="137" spans="1:10" ht="28.5" customHeight="1">
      <c r="A137" s="19" t="s">
        <v>375</v>
      </c>
      <c r="B137" s="19" t="s">
        <v>154</v>
      </c>
      <c r="C137" s="19">
        <v>23340771306</v>
      </c>
      <c r="D137" s="19" t="s">
        <v>155</v>
      </c>
      <c r="E137" s="19" t="s">
        <v>41</v>
      </c>
      <c r="F137" s="8">
        <v>62.5</v>
      </c>
      <c r="G137" s="9">
        <v>3251</v>
      </c>
      <c r="H137" s="20" t="s">
        <v>264</v>
      </c>
      <c r="I137" s="1"/>
    </row>
    <row r="138" spans="1:10" ht="28.5" customHeight="1">
      <c r="A138" s="19" t="s">
        <v>376</v>
      </c>
      <c r="B138" s="19" t="s">
        <v>156</v>
      </c>
      <c r="C138" s="19">
        <v>52220293390</v>
      </c>
      <c r="D138" s="19" t="s">
        <v>1</v>
      </c>
      <c r="E138" s="19" t="s">
        <v>41</v>
      </c>
      <c r="F138" s="8">
        <v>412.5</v>
      </c>
      <c r="G138" s="9">
        <v>3232</v>
      </c>
      <c r="H138" s="29" t="s">
        <v>275</v>
      </c>
      <c r="I138" s="1"/>
    </row>
    <row r="139" spans="1:10" ht="28.5" customHeight="1">
      <c r="A139" s="19" t="s">
        <v>377</v>
      </c>
      <c r="B139" s="19" t="s">
        <v>157</v>
      </c>
      <c r="C139" s="19">
        <v>64760965245</v>
      </c>
      <c r="D139" s="19" t="s">
        <v>40</v>
      </c>
      <c r="E139" s="19" t="s">
        <v>41</v>
      </c>
      <c r="F139" s="8">
        <v>4937.5</v>
      </c>
      <c r="G139" s="9">
        <v>3232</v>
      </c>
      <c r="H139" s="29" t="s">
        <v>275</v>
      </c>
      <c r="I139" s="1"/>
    </row>
    <row r="140" spans="1:10" ht="28.5" customHeight="1">
      <c r="A140" s="19" t="s">
        <v>378</v>
      </c>
      <c r="B140" s="19" t="s">
        <v>158</v>
      </c>
      <c r="C140" s="19">
        <v>96725652983</v>
      </c>
      <c r="D140" s="19" t="s">
        <v>40</v>
      </c>
      <c r="E140" s="19" t="s">
        <v>41</v>
      </c>
      <c r="F140" s="8">
        <v>144.94</v>
      </c>
      <c r="G140" s="9">
        <v>3225</v>
      </c>
      <c r="H140" s="29" t="s">
        <v>265</v>
      </c>
      <c r="I140" s="1"/>
    </row>
    <row r="141" spans="1:10" ht="28.5" customHeight="1">
      <c r="A141" s="48" t="s">
        <v>379</v>
      </c>
      <c r="B141" s="48" t="s">
        <v>159</v>
      </c>
      <c r="C141" s="48">
        <v>36228944903</v>
      </c>
      <c r="D141" s="48" t="s">
        <v>40</v>
      </c>
      <c r="E141" s="48" t="s">
        <v>41</v>
      </c>
      <c r="F141" s="8">
        <v>520</v>
      </c>
      <c r="G141" s="36">
        <v>3235</v>
      </c>
      <c r="H141" s="33" t="s">
        <v>402</v>
      </c>
      <c r="I141" s="1"/>
    </row>
    <row r="142" spans="1:10" ht="28.5" customHeight="1">
      <c r="A142" s="51"/>
      <c r="B142" s="52"/>
      <c r="C142" s="52"/>
      <c r="D142" s="52"/>
      <c r="E142" s="52"/>
      <c r="F142" s="8">
        <v>40794.239999999998</v>
      </c>
      <c r="G142" s="9">
        <v>3251</v>
      </c>
      <c r="H142" s="20" t="s">
        <v>264</v>
      </c>
      <c r="I142" s="1"/>
    </row>
    <row r="143" spans="1:10" ht="28.5" customHeight="1">
      <c r="A143" s="52"/>
      <c r="B143" s="53" t="s">
        <v>267</v>
      </c>
      <c r="C143" s="54"/>
      <c r="D143" s="54"/>
      <c r="E143" s="55"/>
      <c r="F143" s="32">
        <f>SUM(F141:F142)</f>
        <v>41314.239999999998</v>
      </c>
      <c r="G143" s="9"/>
      <c r="H143" s="20"/>
      <c r="I143" s="1"/>
    </row>
    <row r="144" spans="1:10" ht="28.5" customHeight="1">
      <c r="A144" s="48" t="s">
        <v>380</v>
      </c>
      <c r="B144" s="48" t="s">
        <v>160</v>
      </c>
      <c r="C144" s="48">
        <v>4492664153</v>
      </c>
      <c r="D144" s="48" t="s">
        <v>161</v>
      </c>
      <c r="E144" s="48" t="s">
        <v>41</v>
      </c>
      <c r="F144" s="8">
        <v>103796.78</v>
      </c>
      <c r="G144" s="9">
        <v>3251</v>
      </c>
      <c r="H144" s="20" t="s">
        <v>264</v>
      </c>
      <c r="I144" s="1"/>
    </row>
    <row r="145" spans="1:9" ht="28.5" customHeight="1">
      <c r="A145" s="51"/>
      <c r="B145" s="52"/>
      <c r="C145" s="52"/>
      <c r="D145" s="52"/>
      <c r="E145" s="52"/>
      <c r="F145" s="8">
        <v>11108.61</v>
      </c>
      <c r="G145" s="37">
        <v>3433</v>
      </c>
      <c r="H145" s="38" t="s">
        <v>403</v>
      </c>
      <c r="I145" s="1"/>
    </row>
    <row r="146" spans="1:9" ht="28.5" customHeight="1">
      <c r="A146" s="52"/>
      <c r="B146" s="53" t="s">
        <v>267</v>
      </c>
      <c r="C146" s="54"/>
      <c r="D146" s="54"/>
      <c r="E146" s="55"/>
      <c r="F146" s="32">
        <f>SUM(F144:F145)</f>
        <v>114905.39</v>
      </c>
      <c r="G146" s="9"/>
      <c r="H146" s="20"/>
      <c r="I146" s="1"/>
    </row>
    <row r="147" spans="1:9" ht="28.5" customHeight="1">
      <c r="A147" s="19" t="s">
        <v>381</v>
      </c>
      <c r="B147" s="19" t="s">
        <v>162</v>
      </c>
      <c r="C147" s="19">
        <v>87743261837</v>
      </c>
      <c r="D147" s="19" t="s">
        <v>163</v>
      </c>
      <c r="E147" s="19" t="s">
        <v>41</v>
      </c>
      <c r="F147" s="8">
        <v>4746.04</v>
      </c>
      <c r="G147" s="9">
        <v>3251</v>
      </c>
      <c r="H147" s="20" t="s">
        <v>264</v>
      </c>
      <c r="I147" s="1"/>
    </row>
    <row r="148" spans="1:9" ht="28.5" customHeight="1">
      <c r="A148" s="19" t="s">
        <v>382</v>
      </c>
      <c r="B148" s="19" t="s">
        <v>164</v>
      </c>
      <c r="C148" s="19">
        <v>89990147407</v>
      </c>
      <c r="D148" s="19" t="s">
        <v>40</v>
      </c>
      <c r="E148" s="19" t="s">
        <v>41</v>
      </c>
      <c r="F148" s="8">
        <v>4269.87</v>
      </c>
      <c r="G148" s="9">
        <v>3251</v>
      </c>
      <c r="H148" s="20" t="s">
        <v>264</v>
      </c>
      <c r="I148" s="1"/>
    </row>
    <row r="149" spans="1:9" ht="28.5" customHeight="1">
      <c r="A149" s="19" t="s">
        <v>383</v>
      </c>
      <c r="B149" s="19" t="s">
        <v>165</v>
      </c>
      <c r="C149" s="19">
        <v>747792357</v>
      </c>
      <c r="D149" s="19" t="s">
        <v>103</v>
      </c>
      <c r="E149" s="19" t="s">
        <v>41</v>
      </c>
      <c r="F149" s="8">
        <v>401.42</v>
      </c>
      <c r="G149" s="9">
        <v>3251</v>
      </c>
      <c r="H149" s="20" t="s">
        <v>264</v>
      </c>
      <c r="I149" s="1"/>
    </row>
    <row r="150" spans="1:9" ht="28.5" customHeight="1">
      <c r="A150" s="19" t="s">
        <v>384</v>
      </c>
      <c r="B150" s="19" t="s">
        <v>166</v>
      </c>
      <c r="C150" s="19">
        <v>11043595091</v>
      </c>
      <c r="D150" s="19" t="s">
        <v>40</v>
      </c>
      <c r="E150" s="19" t="s">
        <v>41</v>
      </c>
      <c r="F150" s="8">
        <v>2405.9</v>
      </c>
      <c r="G150" s="9">
        <v>3251</v>
      </c>
      <c r="H150" s="20" t="s">
        <v>264</v>
      </c>
      <c r="I150" s="1"/>
    </row>
    <row r="151" spans="1:9" ht="28.5" customHeight="1">
      <c r="A151" s="48" t="s">
        <v>385</v>
      </c>
      <c r="B151" s="48" t="s">
        <v>167</v>
      </c>
      <c r="C151" s="48">
        <v>94818858923</v>
      </c>
      <c r="D151" s="48" t="s">
        <v>40</v>
      </c>
      <c r="E151" s="48" t="s">
        <v>41</v>
      </c>
      <c r="F151" s="8">
        <v>120</v>
      </c>
      <c r="G151" s="9">
        <v>3222</v>
      </c>
      <c r="H151" s="29" t="s">
        <v>271</v>
      </c>
      <c r="I151" s="1"/>
    </row>
    <row r="152" spans="1:9" ht="28.5" customHeight="1">
      <c r="A152" s="51"/>
      <c r="B152" s="51"/>
      <c r="C152" s="51"/>
      <c r="D152" s="51"/>
      <c r="E152" s="51"/>
      <c r="F152" s="8">
        <v>184318.22</v>
      </c>
      <c r="G152" s="9">
        <v>3251</v>
      </c>
      <c r="H152" s="20" t="s">
        <v>264</v>
      </c>
      <c r="I152" s="1"/>
    </row>
    <row r="153" spans="1:9" ht="28.5" customHeight="1">
      <c r="A153" s="51"/>
      <c r="B153" s="52"/>
      <c r="C153" s="52"/>
      <c r="D153" s="52"/>
      <c r="E153" s="52"/>
      <c r="F153" s="8">
        <v>3681.06</v>
      </c>
      <c r="G153" s="37">
        <v>3433</v>
      </c>
      <c r="H153" s="38" t="s">
        <v>403</v>
      </c>
      <c r="I153" s="1"/>
    </row>
    <row r="154" spans="1:9" ht="28.5" customHeight="1">
      <c r="A154" s="52"/>
      <c r="B154" s="53" t="s">
        <v>267</v>
      </c>
      <c r="C154" s="54"/>
      <c r="D154" s="54"/>
      <c r="E154" s="55"/>
      <c r="F154" s="32">
        <f>SUM(F151:F153)</f>
        <v>188119.28</v>
      </c>
      <c r="G154" s="9"/>
      <c r="H154" s="20"/>
      <c r="I154" s="1"/>
    </row>
    <row r="155" spans="1:9" ht="28.5" customHeight="1">
      <c r="A155" s="48" t="s">
        <v>386</v>
      </c>
      <c r="B155" s="48" t="s">
        <v>168</v>
      </c>
      <c r="C155" s="48">
        <v>77804145433</v>
      </c>
      <c r="D155" s="48" t="s">
        <v>40</v>
      </c>
      <c r="E155" s="48" t="s">
        <v>41</v>
      </c>
      <c r="F155" s="8">
        <v>2175</v>
      </c>
      <c r="G155" s="9">
        <v>3232</v>
      </c>
      <c r="H155" s="29" t="s">
        <v>275</v>
      </c>
      <c r="I155" s="1"/>
    </row>
    <row r="156" spans="1:9" ht="28.5" customHeight="1">
      <c r="A156" s="51"/>
      <c r="B156" s="50"/>
      <c r="C156" s="50"/>
      <c r="D156" s="50"/>
      <c r="E156" s="50"/>
      <c r="F156" s="8">
        <v>32945.54</v>
      </c>
      <c r="G156" s="9">
        <v>3251</v>
      </c>
      <c r="H156" s="20" t="s">
        <v>264</v>
      </c>
      <c r="I156" s="1"/>
    </row>
    <row r="157" spans="1:9" ht="28.5" customHeight="1">
      <c r="A157" s="52"/>
      <c r="B157" s="53" t="s">
        <v>267</v>
      </c>
      <c r="C157" s="54"/>
      <c r="D157" s="54"/>
      <c r="E157" s="55"/>
      <c r="F157" s="32">
        <f>SUM(F155:F156)</f>
        <v>35120.54</v>
      </c>
      <c r="G157" s="9"/>
      <c r="H157" s="20"/>
      <c r="I157" s="1"/>
    </row>
    <row r="158" spans="1:9" ht="28.5" customHeight="1">
      <c r="A158" s="48" t="s">
        <v>387</v>
      </c>
      <c r="B158" s="48" t="s">
        <v>169</v>
      </c>
      <c r="C158" s="48">
        <v>15917017977</v>
      </c>
      <c r="D158" s="48" t="s">
        <v>1</v>
      </c>
      <c r="E158" s="48" t="s">
        <v>41</v>
      </c>
      <c r="F158" s="8">
        <v>1000</v>
      </c>
      <c r="G158" s="9">
        <v>3232</v>
      </c>
      <c r="H158" s="29" t="s">
        <v>275</v>
      </c>
      <c r="I158" s="1"/>
    </row>
    <row r="159" spans="1:9" ht="28.5" customHeight="1">
      <c r="A159" s="51"/>
      <c r="B159" s="51"/>
      <c r="C159" s="51"/>
      <c r="D159" s="51"/>
      <c r="E159" s="51"/>
      <c r="F159" s="8">
        <v>2625</v>
      </c>
      <c r="G159" s="9">
        <v>3238</v>
      </c>
      <c r="H159" s="20" t="s">
        <v>289</v>
      </c>
      <c r="I159" s="1"/>
    </row>
    <row r="160" spans="1:9" ht="28.5" customHeight="1">
      <c r="A160" s="51"/>
      <c r="B160" s="52"/>
      <c r="C160" s="52"/>
      <c r="D160" s="52"/>
      <c r="E160" s="52"/>
      <c r="F160" s="8">
        <v>1250</v>
      </c>
      <c r="G160" s="35">
        <v>4221</v>
      </c>
      <c r="H160" s="33" t="s">
        <v>321</v>
      </c>
      <c r="I160" s="1"/>
    </row>
    <row r="161" spans="1:9" ht="28.5" customHeight="1">
      <c r="A161" s="52"/>
      <c r="B161" s="53" t="s">
        <v>267</v>
      </c>
      <c r="C161" s="54"/>
      <c r="D161" s="54"/>
      <c r="E161" s="55"/>
      <c r="F161" s="32">
        <f>SUM(F158:F160)</f>
        <v>4875</v>
      </c>
      <c r="G161" s="9"/>
      <c r="H161" s="20"/>
      <c r="I161" s="1"/>
    </row>
    <row r="162" spans="1:9" ht="28.5" customHeight="1">
      <c r="A162" s="19" t="s">
        <v>388</v>
      </c>
      <c r="B162" s="19" t="s">
        <v>170</v>
      </c>
      <c r="C162" s="19">
        <v>50711859834</v>
      </c>
      <c r="D162" s="19" t="s">
        <v>161</v>
      </c>
      <c r="E162" s="19" t="s">
        <v>41</v>
      </c>
      <c r="F162" s="8">
        <v>409.5</v>
      </c>
      <c r="G162" s="9">
        <v>3251</v>
      </c>
      <c r="H162" s="20" t="s">
        <v>264</v>
      </c>
      <c r="I162" s="1"/>
    </row>
    <row r="163" spans="1:9" ht="28.5" customHeight="1">
      <c r="A163" s="19" t="s">
        <v>389</v>
      </c>
      <c r="B163" s="19" t="s">
        <v>171</v>
      </c>
      <c r="C163" s="19">
        <v>59012038405</v>
      </c>
      <c r="D163" s="19" t="s">
        <v>40</v>
      </c>
      <c r="E163" s="19" t="s">
        <v>41</v>
      </c>
      <c r="F163" s="8">
        <v>135</v>
      </c>
      <c r="G163" s="9">
        <v>3251</v>
      </c>
      <c r="H163" s="20" t="s">
        <v>264</v>
      </c>
      <c r="I163" s="1"/>
    </row>
    <row r="164" spans="1:9" ht="28.5" customHeight="1">
      <c r="A164" s="19" t="s">
        <v>390</v>
      </c>
      <c r="B164" s="19" t="s">
        <v>172</v>
      </c>
      <c r="C164" s="19">
        <v>56652283184</v>
      </c>
      <c r="D164" s="19" t="s">
        <v>173</v>
      </c>
      <c r="E164" s="19" t="s">
        <v>41</v>
      </c>
      <c r="F164" s="8">
        <v>1443.76</v>
      </c>
      <c r="G164" s="9">
        <v>3251</v>
      </c>
      <c r="H164" s="20" t="s">
        <v>264</v>
      </c>
      <c r="I164" s="1"/>
    </row>
    <row r="165" spans="1:9" ht="28.5" customHeight="1">
      <c r="A165" s="48" t="s">
        <v>391</v>
      </c>
      <c r="B165" s="48" t="s">
        <v>174</v>
      </c>
      <c r="C165" s="48">
        <v>32179081874</v>
      </c>
      <c r="D165" s="48" t="s">
        <v>175</v>
      </c>
      <c r="E165" s="48" t="s">
        <v>41</v>
      </c>
      <c r="F165" s="8">
        <v>16.88</v>
      </c>
      <c r="G165" s="9">
        <v>3221</v>
      </c>
      <c r="H165" s="29" t="s">
        <v>273</v>
      </c>
      <c r="I165" s="1"/>
    </row>
    <row r="166" spans="1:9" ht="28.5" customHeight="1">
      <c r="A166" s="51"/>
      <c r="B166" s="51"/>
      <c r="C166" s="51"/>
      <c r="D166" s="51"/>
      <c r="E166" s="51"/>
      <c r="F166" s="8">
        <v>37.5</v>
      </c>
      <c r="G166" s="30">
        <v>3231</v>
      </c>
      <c r="H166" s="31" t="s">
        <v>266</v>
      </c>
      <c r="I166" s="1"/>
    </row>
    <row r="167" spans="1:9" ht="28.5" customHeight="1">
      <c r="A167" s="51"/>
      <c r="B167" s="51"/>
      <c r="C167" s="51"/>
      <c r="D167" s="51"/>
      <c r="E167" s="51"/>
      <c r="F167" s="8">
        <v>626.46</v>
      </c>
      <c r="G167" s="36">
        <v>3235</v>
      </c>
      <c r="H167" s="33" t="s">
        <v>402</v>
      </c>
      <c r="I167" s="1"/>
    </row>
    <row r="168" spans="1:9" ht="28.5" customHeight="1">
      <c r="A168" s="51"/>
      <c r="B168" s="52"/>
      <c r="C168" s="52"/>
      <c r="D168" s="52"/>
      <c r="E168" s="52"/>
      <c r="F168" s="8">
        <v>7455.72</v>
      </c>
      <c r="G168" s="9">
        <v>3251</v>
      </c>
      <c r="H168" s="20" t="s">
        <v>264</v>
      </c>
      <c r="I168" s="1"/>
    </row>
    <row r="169" spans="1:9" ht="28.5" customHeight="1">
      <c r="A169" s="52"/>
      <c r="B169" s="53" t="s">
        <v>267</v>
      </c>
      <c r="C169" s="54"/>
      <c r="D169" s="54"/>
      <c r="E169" s="55"/>
      <c r="F169" s="32">
        <f>SUM(F165:F168)</f>
        <v>8136.56</v>
      </c>
      <c r="G169" s="9"/>
      <c r="H169" s="20"/>
      <c r="I169" s="1"/>
    </row>
    <row r="170" spans="1:9" ht="28.5" customHeight="1">
      <c r="A170" s="19" t="s">
        <v>392</v>
      </c>
      <c r="B170" s="19" t="s">
        <v>176</v>
      </c>
      <c r="C170" s="19">
        <v>85106651596</v>
      </c>
      <c r="D170" s="19" t="s">
        <v>40</v>
      </c>
      <c r="E170" s="19" t="s">
        <v>41</v>
      </c>
      <c r="F170" s="8">
        <v>42320.47</v>
      </c>
      <c r="G170" s="9">
        <v>3223</v>
      </c>
      <c r="H170" s="29" t="s">
        <v>323</v>
      </c>
      <c r="I170" s="1"/>
    </row>
    <row r="171" spans="1:9" ht="28.5" customHeight="1">
      <c r="A171" s="19" t="s">
        <v>393</v>
      </c>
      <c r="B171" s="19" t="s">
        <v>177</v>
      </c>
      <c r="C171" s="19">
        <v>23826425234</v>
      </c>
      <c r="D171" s="19" t="s">
        <v>40</v>
      </c>
      <c r="E171" s="19" t="s">
        <v>41</v>
      </c>
      <c r="F171" s="8">
        <v>5277.38</v>
      </c>
      <c r="G171" s="30">
        <v>4224</v>
      </c>
      <c r="H171" s="33" t="s">
        <v>274</v>
      </c>
      <c r="I171" s="1"/>
    </row>
    <row r="172" spans="1:9" ht="28.5" customHeight="1">
      <c r="A172" s="19" t="s">
        <v>394</v>
      </c>
      <c r="B172" s="19" t="s">
        <v>178</v>
      </c>
      <c r="C172" s="19">
        <v>23359164583</v>
      </c>
      <c r="D172" s="19" t="s">
        <v>40</v>
      </c>
      <c r="E172" s="19" t="s">
        <v>41</v>
      </c>
      <c r="F172" s="8">
        <v>126.95</v>
      </c>
      <c r="G172" s="9">
        <v>3221</v>
      </c>
      <c r="H172" s="29" t="s">
        <v>273</v>
      </c>
      <c r="I172" s="1"/>
    </row>
    <row r="173" spans="1:9" ht="28.5" customHeight="1">
      <c r="A173" s="48" t="s">
        <v>395</v>
      </c>
      <c r="B173" s="48" t="s">
        <v>179</v>
      </c>
      <c r="C173" s="48">
        <v>55001832144</v>
      </c>
      <c r="D173" s="48" t="s">
        <v>180</v>
      </c>
      <c r="E173" s="48" t="s">
        <v>41</v>
      </c>
      <c r="F173" s="8">
        <v>19.100000000000001</v>
      </c>
      <c r="G173" s="9">
        <v>3224</v>
      </c>
      <c r="H173" s="29" t="s">
        <v>320</v>
      </c>
      <c r="I173" s="1"/>
    </row>
    <row r="174" spans="1:9" ht="28.5" customHeight="1">
      <c r="A174" s="51"/>
      <c r="B174" s="52"/>
      <c r="C174" s="52"/>
      <c r="D174" s="52"/>
      <c r="E174" s="52"/>
      <c r="F174" s="8">
        <v>6</v>
      </c>
      <c r="G174" s="30">
        <v>3231</v>
      </c>
      <c r="H174" s="31" t="s">
        <v>266</v>
      </c>
      <c r="I174" s="1"/>
    </row>
    <row r="175" spans="1:9" ht="28.5" customHeight="1">
      <c r="A175" s="52"/>
      <c r="B175" s="53" t="s">
        <v>267</v>
      </c>
      <c r="C175" s="54"/>
      <c r="D175" s="54"/>
      <c r="E175" s="55"/>
      <c r="F175" s="32">
        <f>SUM(F173:F174)</f>
        <v>25.1</v>
      </c>
      <c r="G175" s="9"/>
      <c r="H175" s="20"/>
      <c r="I175" s="1"/>
    </row>
    <row r="176" spans="1:9" ht="28.5" customHeight="1">
      <c r="A176" s="19" t="s">
        <v>396</v>
      </c>
      <c r="B176" s="19" t="s">
        <v>181</v>
      </c>
      <c r="C176" s="19">
        <v>76309717125</v>
      </c>
      <c r="D176" s="19" t="s">
        <v>40</v>
      </c>
      <c r="E176" s="19" t="s">
        <v>41</v>
      </c>
      <c r="F176" s="8">
        <v>19487.5</v>
      </c>
      <c r="G176" s="30">
        <v>4224</v>
      </c>
      <c r="H176" s="33" t="s">
        <v>274</v>
      </c>
      <c r="I176" s="1"/>
    </row>
    <row r="177" spans="1:9" ht="28.5" customHeight="1">
      <c r="A177" s="48" t="s">
        <v>397</v>
      </c>
      <c r="B177" s="48" t="s">
        <v>182</v>
      </c>
      <c r="C177" s="48">
        <v>70108447975</v>
      </c>
      <c r="D177" s="48" t="s">
        <v>183</v>
      </c>
      <c r="E177" s="48" t="s">
        <v>41</v>
      </c>
      <c r="F177" s="8">
        <v>904.37</v>
      </c>
      <c r="G177" s="9">
        <v>3221</v>
      </c>
      <c r="H177" s="29" t="s">
        <v>273</v>
      </c>
      <c r="I177" s="1"/>
    </row>
    <row r="178" spans="1:9" ht="28.5" customHeight="1">
      <c r="A178" s="51"/>
      <c r="B178" s="52"/>
      <c r="C178" s="52"/>
      <c r="D178" s="52"/>
      <c r="E178" s="52"/>
      <c r="F178" s="8">
        <v>5.59</v>
      </c>
      <c r="G178" s="30">
        <v>3231</v>
      </c>
      <c r="H178" s="31" t="s">
        <v>266</v>
      </c>
      <c r="I178" s="1"/>
    </row>
    <row r="179" spans="1:9" ht="28.5" customHeight="1">
      <c r="A179" s="52"/>
      <c r="B179" s="53" t="s">
        <v>267</v>
      </c>
      <c r="C179" s="54"/>
      <c r="D179" s="54"/>
      <c r="E179" s="55"/>
      <c r="F179" s="32">
        <f>SUM(F177:F178)</f>
        <v>909.96</v>
      </c>
      <c r="G179" s="9"/>
      <c r="H179" s="20"/>
      <c r="I179" s="1"/>
    </row>
    <row r="180" spans="1:9" ht="28.5" customHeight="1">
      <c r="A180" s="48" t="s">
        <v>398</v>
      </c>
      <c r="B180" s="48" t="s">
        <v>184</v>
      </c>
      <c r="C180" s="48">
        <v>64546066176</v>
      </c>
      <c r="D180" s="48" t="s">
        <v>40</v>
      </c>
      <c r="E180" s="48" t="s">
        <v>41</v>
      </c>
      <c r="F180" s="8">
        <v>169.56</v>
      </c>
      <c r="G180" s="9">
        <v>3225</v>
      </c>
      <c r="H180" s="29" t="s">
        <v>265</v>
      </c>
      <c r="I180" s="1"/>
    </row>
    <row r="181" spans="1:9" ht="28.5" customHeight="1">
      <c r="A181" s="51"/>
      <c r="B181" s="50"/>
      <c r="C181" s="50"/>
      <c r="D181" s="50"/>
      <c r="E181" s="50"/>
      <c r="F181" s="8">
        <v>373.29</v>
      </c>
      <c r="G181" s="9">
        <v>3239</v>
      </c>
      <c r="H181" s="29" t="s">
        <v>305</v>
      </c>
      <c r="I181" s="1"/>
    </row>
    <row r="182" spans="1:9" ht="28.5" customHeight="1">
      <c r="A182" s="52"/>
      <c r="B182" s="53" t="s">
        <v>267</v>
      </c>
      <c r="C182" s="54"/>
      <c r="D182" s="54"/>
      <c r="E182" s="55"/>
      <c r="F182" s="32">
        <f>SUM(F180:F181)</f>
        <v>542.85</v>
      </c>
      <c r="G182" s="9"/>
      <c r="H182" s="20"/>
      <c r="I182" s="1"/>
    </row>
    <row r="183" spans="1:9" ht="28.5" customHeight="1">
      <c r="A183" s="19" t="s">
        <v>399</v>
      </c>
      <c r="B183" s="19" t="s">
        <v>185</v>
      </c>
      <c r="C183" s="19">
        <v>46118101286</v>
      </c>
      <c r="D183" s="19" t="s">
        <v>186</v>
      </c>
      <c r="E183" s="19" t="s">
        <v>41</v>
      </c>
      <c r="F183" s="8">
        <v>82.95</v>
      </c>
      <c r="G183" s="9">
        <v>3238</v>
      </c>
      <c r="H183" s="20" t="s">
        <v>289</v>
      </c>
      <c r="I183" s="1"/>
    </row>
    <row r="184" spans="1:9" ht="28.5" customHeight="1">
      <c r="A184" s="19" t="s">
        <v>400</v>
      </c>
      <c r="B184" s="19" t="s">
        <v>187</v>
      </c>
      <c r="C184" s="19">
        <v>11678791686</v>
      </c>
      <c r="D184" s="19" t="s">
        <v>40</v>
      </c>
      <c r="E184" s="19" t="s">
        <v>41</v>
      </c>
      <c r="F184" s="8">
        <v>373.3</v>
      </c>
      <c r="G184" s="9">
        <v>3238</v>
      </c>
      <c r="H184" s="20" t="s">
        <v>289</v>
      </c>
      <c r="I184" s="1"/>
    </row>
    <row r="185" spans="1:9" ht="28.5" customHeight="1">
      <c r="A185" s="19" t="s">
        <v>401</v>
      </c>
      <c r="B185" s="19" t="s">
        <v>188</v>
      </c>
      <c r="C185" s="19">
        <v>82823351319</v>
      </c>
      <c r="D185" s="19" t="s">
        <v>103</v>
      </c>
      <c r="E185" s="19" t="s">
        <v>41</v>
      </c>
      <c r="F185" s="8">
        <v>1000</v>
      </c>
      <c r="G185" s="9">
        <v>3232</v>
      </c>
      <c r="H185" s="29" t="s">
        <v>275</v>
      </c>
      <c r="I185" s="1"/>
    </row>
    <row r="186" spans="1:9" ht="28.5" customHeight="1">
      <c r="A186" s="19" t="s">
        <v>404</v>
      </c>
      <c r="B186" s="19" t="s">
        <v>189</v>
      </c>
      <c r="C186" s="19">
        <v>18395825448</v>
      </c>
      <c r="D186" s="19" t="s">
        <v>40</v>
      </c>
      <c r="E186" s="19" t="s">
        <v>41</v>
      </c>
      <c r="F186" s="8">
        <v>1039.56</v>
      </c>
      <c r="G186" s="9">
        <v>3237</v>
      </c>
      <c r="H186" s="20" t="s">
        <v>18</v>
      </c>
      <c r="I186" s="1"/>
    </row>
    <row r="187" spans="1:9" ht="28.5" customHeight="1">
      <c r="A187" s="48" t="s">
        <v>405</v>
      </c>
      <c r="B187" s="48" t="s">
        <v>190</v>
      </c>
      <c r="C187" s="48">
        <v>30750621355</v>
      </c>
      <c r="D187" s="48" t="s">
        <v>40</v>
      </c>
      <c r="E187" s="48" t="s">
        <v>41</v>
      </c>
      <c r="F187" s="8">
        <v>148810.69</v>
      </c>
      <c r="G187" s="9">
        <v>3251</v>
      </c>
      <c r="H187" s="20" t="s">
        <v>264</v>
      </c>
      <c r="I187" s="1"/>
    </row>
    <row r="188" spans="1:9" ht="28.5" customHeight="1">
      <c r="A188" s="51"/>
      <c r="B188" s="52"/>
      <c r="C188" s="52"/>
      <c r="D188" s="52"/>
      <c r="E188" s="52"/>
      <c r="F188" s="8">
        <v>8189.58</v>
      </c>
      <c r="G188" s="37">
        <v>3433</v>
      </c>
      <c r="H188" s="38" t="s">
        <v>403</v>
      </c>
      <c r="I188" s="1"/>
    </row>
    <row r="189" spans="1:9" ht="28.5" customHeight="1">
      <c r="A189" s="52"/>
      <c r="B189" s="53" t="s">
        <v>267</v>
      </c>
      <c r="C189" s="54"/>
      <c r="D189" s="54"/>
      <c r="E189" s="55"/>
      <c r="F189" s="32">
        <f>SUM(F187:F188)</f>
        <v>157000.26999999999</v>
      </c>
      <c r="G189" s="9"/>
      <c r="H189" s="20"/>
      <c r="I189" s="1"/>
    </row>
    <row r="190" spans="1:9" ht="28.5" customHeight="1">
      <c r="A190" s="48" t="s">
        <v>406</v>
      </c>
      <c r="B190" s="48" t="s">
        <v>191</v>
      </c>
      <c r="C190" s="48">
        <v>40715487779</v>
      </c>
      <c r="D190" s="48" t="s">
        <v>40</v>
      </c>
      <c r="E190" s="48" t="s">
        <v>41</v>
      </c>
      <c r="F190" s="8">
        <v>2939.95</v>
      </c>
      <c r="G190" s="9">
        <v>3225</v>
      </c>
      <c r="H190" s="29" t="s">
        <v>265</v>
      </c>
      <c r="I190" s="1"/>
    </row>
    <row r="191" spans="1:9" ht="28.5" customHeight="1">
      <c r="A191" s="51"/>
      <c r="B191" s="51"/>
      <c r="C191" s="51"/>
      <c r="D191" s="51"/>
      <c r="E191" s="51"/>
      <c r="F191" s="8">
        <v>150</v>
      </c>
      <c r="G191" s="9">
        <v>3232</v>
      </c>
      <c r="H191" s="29" t="s">
        <v>275</v>
      </c>
      <c r="I191" s="1"/>
    </row>
    <row r="192" spans="1:9" ht="28.5" customHeight="1">
      <c r="A192" s="51"/>
      <c r="B192" s="52"/>
      <c r="C192" s="52"/>
      <c r="D192" s="52"/>
      <c r="E192" s="52"/>
      <c r="F192" s="8">
        <v>3591.62</v>
      </c>
      <c r="G192" s="9">
        <v>3251</v>
      </c>
      <c r="H192" s="20" t="s">
        <v>264</v>
      </c>
      <c r="I192" s="1"/>
    </row>
    <row r="193" spans="1:9" ht="28.5" customHeight="1">
      <c r="A193" s="52"/>
      <c r="B193" s="53" t="s">
        <v>267</v>
      </c>
      <c r="C193" s="54"/>
      <c r="D193" s="54"/>
      <c r="E193" s="55"/>
      <c r="F193" s="32">
        <f>SUM(F190:F192)</f>
        <v>6681.57</v>
      </c>
      <c r="G193" s="9"/>
      <c r="H193" s="20"/>
      <c r="I193" s="1"/>
    </row>
    <row r="194" spans="1:9" ht="28.5" customHeight="1">
      <c r="A194" s="19" t="s">
        <v>407</v>
      </c>
      <c r="B194" s="19" t="s">
        <v>192</v>
      </c>
      <c r="C194" s="19">
        <v>63938353958</v>
      </c>
      <c r="D194" s="19" t="s">
        <v>40</v>
      </c>
      <c r="E194" s="19" t="s">
        <v>41</v>
      </c>
      <c r="F194" s="8">
        <v>609</v>
      </c>
      <c r="G194" s="9">
        <v>3251</v>
      </c>
      <c r="H194" s="20" t="s">
        <v>264</v>
      </c>
      <c r="I194" s="1"/>
    </row>
    <row r="195" spans="1:9" ht="28.5" customHeight="1">
      <c r="A195" s="19" t="s">
        <v>408</v>
      </c>
      <c r="B195" s="19" t="s">
        <v>193</v>
      </c>
      <c r="C195" s="19">
        <v>363177306</v>
      </c>
      <c r="D195" s="19" t="s">
        <v>173</v>
      </c>
      <c r="E195" s="19" t="s">
        <v>41</v>
      </c>
      <c r="F195" s="8">
        <v>1833.58</v>
      </c>
      <c r="G195" s="9">
        <v>3222</v>
      </c>
      <c r="H195" s="29" t="s">
        <v>271</v>
      </c>
      <c r="I195" s="1"/>
    </row>
    <row r="196" spans="1:9" ht="28.5" customHeight="1">
      <c r="A196" s="48" t="s">
        <v>409</v>
      </c>
      <c r="B196" s="48" t="s">
        <v>194</v>
      </c>
      <c r="C196" s="48">
        <v>90649953509</v>
      </c>
      <c r="D196" s="48" t="s">
        <v>103</v>
      </c>
      <c r="E196" s="48" t="s">
        <v>41</v>
      </c>
      <c r="F196" s="8">
        <v>2278.0300000000002</v>
      </c>
      <c r="G196" s="9">
        <v>3221</v>
      </c>
      <c r="H196" s="29" t="s">
        <v>273</v>
      </c>
      <c r="I196" s="1"/>
    </row>
    <row r="197" spans="1:9" ht="28.5" customHeight="1">
      <c r="A197" s="51"/>
      <c r="B197" s="50"/>
      <c r="C197" s="50"/>
      <c r="D197" s="50"/>
      <c r="E197" s="50"/>
      <c r="F197" s="8">
        <v>116.68</v>
      </c>
      <c r="G197" s="9">
        <v>3225</v>
      </c>
      <c r="H197" s="29" t="s">
        <v>265</v>
      </c>
      <c r="I197" s="1"/>
    </row>
    <row r="198" spans="1:9" ht="28.5" customHeight="1">
      <c r="A198" s="52"/>
      <c r="B198" s="53" t="s">
        <v>267</v>
      </c>
      <c r="C198" s="54"/>
      <c r="D198" s="54"/>
      <c r="E198" s="55"/>
      <c r="F198" s="32">
        <f>SUM(F196:F197)</f>
        <v>2394.71</v>
      </c>
      <c r="G198" s="9"/>
      <c r="H198" s="20"/>
      <c r="I198" s="1"/>
    </row>
    <row r="199" spans="1:9" ht="28.5" customHeight="1">
      <c r="A199" s="19" t="s">
        <v>410</v>
      </c>
      <c r="B199" s="19" t="s">
        <v>195</v>
      </c>
      <c r="C199" s="19">
        <v>76080865307</v>
      </c>
      <c r="D199" s="19" t="s">
        <v>40</v>
      </c>
      <c r="E199" s="19" t="s">
        <v>41</v>
      </c>
      <c r="F199" s="8">
        <v>866.82</v>
      </c>
      <c r="G199" s="9">
        <v>3232</v>
      </c>
      <c r="H199" s="29" t="s">
        <v>275</v>
      </c>
      <c r="I199" s="1"/>
    </row>
    <row r="200" spans="1:9" ht="28.5" customHeight="1">
      <c r="A200" s="19" t="s">
        <v>411</v>
      </c>
      <c r="B200" s="19" t="s">
        <v>196</v>
      </c>
      <c r="C200" s="19">
        <v>50515147203</v>
      </c>
      <c r="D200" s="19" t="s">
        <v>161</v>
      </c>
      <c r="E200" s="19" t="s">
        <v>41</v>
      </c>
      <c r="F200" s="8">
        <v>270.63</v>
      </c>
      <c r="G200" s="9">
        <v>3251</v>
      </c>
      <c r="H200" s="20" t="s">
        <v>264</v>
      </c>
      <c r="I200" s="1"/>
    </row>
    <row r="201" spans="1:9" ht="28.5" customHeight="1">
      <c r="A201" s="48" t="s">
        <v>412</v>
      </c>
      <c r="B201" s="48" t="s">
        <v>197</v>
      </c>
      <c r="C201" s="48">
        <v>43754709384</v>
      </c>
      <c r="D201" s="48" t="s">
        <v>40</v>
      </c>
      <c r="E201" s="48" t="s">
        <v>41</v>
      </c>
      <c r="F201" s="8">
        <v>544.5</v>
      </c>
      <c r="G201" s="9">
        <v>3221</v>
      </c>
      <c r="H201" s="29" t="s">
        <v>273</v>
      </c>
      <c r="I201" s="1"/>
    </row>
    <row r="202" spans="1:9" ht="28.5" customHeight="1">
      <c r="A202" s="51"/>
      <c r="B202" s="51"/>
      <c r="C202" s="51"/>
      <c r="D202" s="51"/>
      <c r="E202" s="51"/>
      <c r="F202" s="8">
        <v>1537.5</v>
      </c>
      <c r="G202" s="9">
        <v>3224</v>
      </c>
      <c r="H202" s="29" t="s">
        <v>320</v>
      </c>
      <c r="I202" s="1"/>
    </row>
    <row r="203" spans="1:9" ht="28.5" customHeight="1">
      <c r="A203" s="51"/>
      <c r="B203" s="52"/>
      <c r="C203" s="52"/>
      <c r="D203" s="52"/>
      <c r="E203" s="52"/>
      <c r="F203" s="8">
        <v>20350</v>
      </c>
      <c r="G203" s="30">
        <v>4224</v>
      </c>
      <c r="H203" s="33" t="s">
        <v>274</v>
      </c>
      <c r="I203" s="1"/>
    </row>
    <row r="204" spans="1:9" ht="28.5" customHeight="1">
      <c r="A204" s="52"/>
      <c r="B204" s="53" t="s">
        <v>267</v>
      </c>
      <c r="C204" s="54"/>
      <c r="D204" s="54"/>
      <c r="E204" s="55"/>
      <c r="F204" s="32">
        <f>SUM(F201:F203)</f>
        <v>22432</v>
      </c>
      <c r="G204" s="9"/>
      <c r="H204" s="20"/>
      <c r="I204" s="1"/>
    </row>
    <row r="205" spans="1:9" ht="28.5" customHeight="1">
      <c r="A205" s="19" t="s">
        <v>413</v>
      </c>
      <c r="B205" s="19" t="s">
        <v>198</v>
      </c>
      <c r="C205" s="19">
        <v>4277465297</v>
      </c>
      <c r="D205" s="19" t="s">
        <v>40</v>
      </c>
      <c r="E205" s="19" t="s">
        <v>41</v>
      </c>
      <c r="F205" s="8">
        <v>1432</v>
      </c>
      <c r="G205" s="9">
        <v>3251</v>
      </c>
      <c r="H205" s="20" t="s">
        <v>264</v>
      </c>
      <c r="I205" s="1"/>
    </row>
    <row r="206" spans="1:9" ht="28.5" customHeight="1">
      <c r="A206" s="19" t="s">
        <v>414</v>
      </c>
      <c r="B206" s="19" t="s">
        <v>199</v>
      </c>
      <c r="C206" s="19">
        <v>7977096210</v>
      </c>
      <c r="D206" s="19" t="s">
        <v>200</v>
      </c>
      <c r="E206" s="19" t="s">
        <v>41</v>
      </c>
      <c r="F206" s="8">
        <v>3105.38</v>
      </c>
      <c r="G206" s="9">
        <v>3222</v>
      </c>
      <c r="H206" s="29" t="s">
        <v>271</v>
      </c>
      <c r="I206" s="1"/>
    </row>
    <row r="207" spans="1:9" ht="28.5" customHeight="1">
      <c r="A207" s="48" t="s">
        <v>415</v>
      </c>
      <c r="B207" s="48" t="s">
        <v>201</v>
      </c>
      <c r="C207" s="48">
        <v>73660371074</v>
      </c>
      <c r="D207" s="48" t="s">
        <v>46</v>
      </c>
      <c r="E207" s="48" t="s">
        <v>41</v>
      </c>
      <c r="F207" s="8">
        <v>564.11</v>
      </c>
      <c r="G207" s="9">
        <v>3224</v>
      </c>
      <c r="H207" s="29" t="s">
        <v>320</v>
      </c>
      <c r="I207" s="1"/>
    </row>
    <row r="208" spans="1:9" ht="28.5" customHeight="1">
      <c r="A208" s="51"/>
      <c r="B208" s="52"/>
      <c r="C208" s="52"/>
      <c r="D208" s="52"/>
      <c r="E208" s="52"/>
      <c r="F208" s="8">
        <v>308.89</v>
      </c>
      <c r="G208" s="9">
        <v>4227</v>
      </c>
      <c r="H208" s="20" t="s">
        <v>464</v>
      </c>
      <c r="I208" s="1"/>
    </row>
    <row r="209" spans="1:10" ht="28.5" customHeight="1">
      <c r="A209" s="52"/>
      <c r="B209" s="53" t="s">
        <v>267</v>
      </c>
      <c r="C209" s="54"/>
      <c r="D209" s="54"/>
      <c r="E209" s="55"/>
      <c r="F209" s="32">
        <f>SUM(F207:F208)</f>
        <v>873</v>
      </c>
      <c r="G209" s="9"/>
      <c r="H209" s="20"/>
      <c r="I209" s="1"/>
    </row>
    <row r="210" spans="1:10" ht="28.5" customHeight="1">
      <c r="A210" s="19" t="s">
        <v>416</v>
      </c>
      <c r="B210" s="19" t="s">
        <v>202</v>
      </c>
      <c r="C210" s="19">
        <v>90058444277</v>
      </c>
      <c r="D210" s="19" t="s">
        <v>40</v>
      </c>
      <c r="E210" s="19" t="s">
        <v>41</v>
      </c>
      <c r="F210" s="8">
        <v>7951.35</v>
      </c>
      <c r="G210" s="9">
        <v>3251</v>
      </c>
      <c r="H210" s="20" t="s">
        <v>264</v>
      </c>
      <c r="I210" s="1"/>
    </row>
    <row r="211" spans="1:10" ht="28.5" customHeight="1">
      <c r="A211" s="19" t="s">
        <v>417</v>
      </c>
      <c r="B211" s="19" t="s">
        <v>203</v>
      </c>
      <c r="C211" s="19">
        <v>75221285697</v>
      </c>
      <c r="D211" s="19" t="s">
        <v>40</v>
      </c>
      <c r="E211" s="19" t="s">
        <v>41</v>
      </c>
      <c r="F211" s="8">
        <v>12992.9</v>
      </c>
      <c r="G211" s="9">
        <v>3251</v>
      </c>
      <c r="H211" s="20" t="s">
        <v>264</v>
      </c>
      <c r="I211" s="1"/>
    </row>
    <row r="212" spans="1:10" ht="28.5" customHeight="1">
      <c r="A212" s="19" t="s">
        <v>418</v>
      </c>
      <c r="B212" s="19" t="s">
        <v>204</v>
      </c>
      <c r="C212" s="19">
        <v>8482108861</v>
      </c>
      <c r="D212" s="19" t="s">
        <v>40</v>
      </c>
      <c r="E212" s="19" t="s">
        <v>41</v>
      </c>
      <c r="F212" s="8">
        <v>15615.45</v>
      </c>
      <c r="G212" s="9">
        <v>3251</v>
      </c>
      <c r="H212" s="20" t="s">
        <v>264</v>
      </c>
      <c r="I212" s="1"/>
    </row>
    <row r="213" spans="1:10" ht="28.5" customHeight="1">
      <c r="A213" s="19" t="s">
        <v>419</v>
      </c>
      <c r="B213" s="19" t="s">
        <v>205</v>
      </c>
      <c r="C213" s="19">
        <v>36755252122</v>
      </c>
      <c r="D213" s="19" t="s">
        <v>206</v>
      </c>
      <c r="E213" s="19" t="s">
        <v>41</v>
      </c>
      <c r="F213" s="8">
        <v>88067.49</v>
      </c>
      <c r="G213" s="9">
        <v>3251</v>
      </c>
      <c r="H213" s="20" t="s">
        <v>264</v>
      </c>
      <c r="I213" s="1"/>
    </row>
    <row r="214" spans="1:10" ht="28.5" customHeight="1">
      <c r="A214" s="19" t="s">
        <v>420</v>
      </c>
      <c r="B214" s="19" t="s">
        <v>207</v>
      </c>
      <c r="C214" s="19">
        <v>41976933718</v>
      </c>
      <c r="D214" s="19" t="s">
        <v>208</v>
      </c>
      <c r="E214" s="19" t="s">
        <v>41</v>
      </c>
      <c r="F214" s="8">
        <v>1125.27</v>
      </c>
      <c r="G214" s="9">
        <v>3222</v>
      </c>
      <c r="H214" s="29" t="s">
        <v>271</v>
      </c>
      <c r="I214" s="1"/>
    </row>
    <row r="215" spans="1:10" ht="28.5" customHeight="1">
      <c r="A215" s="19" t="s">
        <v>421</v>
      </c>
      <c r="B215" s="19" t="s">
        <v>209</v>
      </c>
      <c r="C215" s="19">
        <v>2156897147</v>
      </c>
      <c r="D215" s="19" t="s">
        <v>40</v>
      </c>
      <c r="E215" s="19" t="s">
        <v>41</v>
      </c>
      <c r="F215" s="8">
        <v>140</v>
      </c>
      <c r="G215" s="9">
        <v>3213</v>
      </c>
      <c r="H215" s="20" t="s">
        <v>332</v>
      </c>
      <c r="I215" s="1"/>
    </row>
    <row r="216" spans="1:10" ht="28.5" customHeight="1">
      <c r="A216" s="19" t="s">
        <v>422</v>
      </c>
      <c r="B216" s="19" t="s">
        <v>210</v>
      </c>
      <c r="C216" s="19">
        <v>18928523252</v>
      </c>
      <c r="D216" s="19" t="s">
        <v>1</v>
      </c>
      <c r="E216" s="19" t="s">
        <v>41</v>
      </c>
      <c r="F216" s="8">
        <v>4172.8900000000003</v>
      </c>
      <c r="G216" s="9">
        <v>3222</v>
      </c>
      <c r="H216" s="29" t="s">
        <v>271</v>
      </c>
      <c r="I216" s="1"/>
    </row>
    <row r="217" spans="1:10" ht="28.5" customHeight="1">
      <c r="A217" s="48" t="s">
        <v>423</v>
      </c>
      <c r="B217" s="56" t="s">
        <v>211</v>
      </c>
      <c r="C217" s="56">
        <v>97326283154</v>
      </c>
      <c r="D217" s="56" t="s">
        <v>1</v>
      </c>
      <c r="E217" s="56" t="s">
        <v>41</v>
      </c>
      <c r="F217" s="8">
        <v>11291.78</v>
      </c>
      <c r="G217" s="9">
        <v>3423</v>
      </c>
      <c r="H217" s="29" t="s">
        <v>465</v>
      </c>
      <c r="I217" s="1"/>
    </row>
    <row r="218" spans="1:10" ht="28.5" customHeight="1">
      <c r="A218" s="51"/>
      <c r="B218" s="56"/>
      <c r="C218" s="56"/>
      <c r="D218" s="56"/>
      <c r="E218" s="56"/>
      <c r="F218" s="8">
        <v>2205.84</v>
      </c>
      <c r="G218" s="39">
        <v>3431</v>
      </c>
      <c r="H218" s="20" t="s">
        <v>466</v>
      </c>
      <c r="I218" s="1"/>
    </row>
    <row r="219" spans="1:10" ht="28.5" customHeight="1">
      <c r="A219" s="51"/>
      <c r="B219" s="56"/>
      <c r="C219" s="56"/>
      <c r="D219" s="56"/>
      <c r="E219" s="56"/>
      <c r="F219" s="8">
        <v>33070.1</v>
      </c>
      <c r="G219" s="39">
        <v>5443</v>
      </c>
      <c r="H219" s="20" t="s">
        <v>475</v>
      </c>
      <c r="I219" s="1"/>
    </row>
    <row r="220" spans="1:10" ht="28.5" customHeight="1">
      <c r="A220" s="52"/>
      <c r="B220" s="53" t="s">
        <v>267</v>
      </c>
      <c r="C220" s="54"/>
      <c r="D220" s="54"/>
      <c r="E220" s="55"/>
      <c r="F220" s="32">
        <f>SUM(F217:F219)</f>
        <v>46567.72</v>
      </c>
      <c r="G220" s="9"/>
      <c r="H220" s="20"/>
      <c r="I220" s="1"/>
      <c r="J220" s="43"/>
    </row>
    <row r="221" spans="1:10" ht="28.5" customHeight="1">
      <c r="A221" s="19" t="s">
        <v>424</v>
      </c>
      <c r="B221" s="19" t="s">
        <v>212</v>
      </c>
      <c r="C221" s="19">
        <v>60268241750</v>
      </c>
      <c r="D221" s="19" t="s">
        <v>1</v>
      </c>
      <c r="E221" s="19" t="s">
        <v>41</v>
      </c>
      <c r="F221" s="8">
        <v>2274</v>
      </c>
      <c r="G221" s="9">
        <v>3232</v>
      </c>
      <c r="H221" s="29" t="s">
        <v>275</v>
      </c>
      <c r="I221" s="1"/>
    </row>
    <row r="222" spans="1:10" ht="28.5" customHeight="1">
      <c r="A222" s="19" t="s">
        <v>425</v>
      </c>
      <c r="B222" s="19" t="s">
        <v>213</v>
      </c>
      <c r="C222" s="19">
        <v>49954568012</v>
      </c>
      <c r="D222" s="19" t="s">
        <v>173</v>
      </c>
      <c r="E222" s="19" t="s">
        <v>41</v>
      </c>
      <c r="F222" s="8">
        <v>69721.25</v>
      </c>
      <c r="G222" s="30">
        <v>4224</v>
      </c>
      <c r="H222" s="33" t="s">
        <v>274</v>
      </c>
      <c r="I222" s="1"/>
    </row>
    <row r="223" spans="1:10" ht="28.5" customHeight="1">
      <c r="A223" s="19" t="s">
        <v>426</v>
      </c>
      <c r="B223" s="19" t="s">
        <v>214</v>
      </c>
      <c r="C223" s="19">
        <v>71189480415</v>
      </c>
      <c r="D223" s="19" t="s">
        <v>40</v>
      </c>
      <c r="E223" s="19" t="s">
        <v>41</v>
      </c>
      <c r="F223" s="8">
        <v>120</v>
      </c>
      <c r="G223" s="9">
        <v>3213</v>
      </c>
      <c r="H223" s="20" t="s">
        <v>332</v>
      </c>
      <c r="I223" s="1"/>
    </row>
    <row r="224" spans="1:10" ht="28.5" customHeight="1">
      <c r="A224" s="19" t="s">
        <v>427</v>
      </c>
      <c r="B224" s="19" t="s">
        <v>215</v>
      </c>
      <c r="C224" s="19">
        <v>32838210514</v>
      </c>
      <c r="D224" s="19" t="s">
        <v>40</v>
      </c>
      <c r="E224" s="19" t="s">
        <v>41</v>
      </c>
      <c r="F224" s="8">
        <v>2923.25</v>
      </c>
      <c r="G224" s="9">
        <v>3251</v>
      </c>
      <c r="H224" s="20" t="s">
        <v>264</v>
      </c>
      <c r="I224" s="1"/>
    </row>
    <row r="225" spans="1:9" ht="28.5" customHeight="1">
      <c r="A225" s="19" t="s">
        <v>428</v>
      </c>
      <c r="B225" s="19" t="s">
        <v>216</v>
      </c>
      <c r="C225" s="19">
        <v>21846792292</v>
      </c>
      <c r="D225" s="19" t="s">
        <v>140</v>
      </c>
      <c r="E225" s="19" t="s">
        <v>41</v>
      </c>
      <c r="F225" s="8">
        <v>3700</v>
      </c>
      <c r="G225" s="9">
        <v>3299</v>
      </c>
      <c r="H225" s="29" t="s">
        <v>302</v>
      </c>
      <c r="I225" s="1"/>
    </row>
    <row r="226" spans="1:9" ht="28.5" customHeight="1">
      <c r="A226" s="19" t="s">
        <v>429</v>
      </c>
      <c r="B226" s="19" t="s">
        <v>217</v>
      </c>
      <c r="C226" s="19">
        <v>268787733</v>
      </c>
      <c r="D226" s="19"/>
      <c r="E226" s="19" t="s">
        <v>41</v>
      </c>
      <c r="F226" s="8">
        <v>241.29</v>
      </c>
      <c r="G226" s="9">
        <v>3239</v>
      </c>
      <c r="H226" s="29" t="s">
        <v>305</v>
      </c>
      <c r="I226" s="1"/>
    </row>
    <row r="227" spans="1:9" ht="28.5" customHeight="1">
      <c r="A227" s="48" t="s">
        <v>430</v>
      </c>
      <c r="B227" s="48" t="s">
        <v>218</v>
      </c>
      <c r="C227" s="48">
        <v>58852060080</v>
      </c>
      <c r="D227" s="48" t="s">
        <v>219</v>
      </c>
      <c r="E227" s="48" t="s">
        <v>41</v>
      </c>
      <c r="F227" s="8">
        <v>2281.13</v>
      </c>
      <c r="G227" s="9">
        <v>3221</v>
      </c>
      <c r="H227" s="29" t="s">
        <v>273</v>
      </c>
      <c r="I227" s="1"/>
    </row>
    <row r="228" spans="1:9" ht="28.5" customHeight="1">
      <c r="A228" s="51"/>
      <c r="B228" s="52"/>
      <c r="C228" s="52"/>
      <c r="D228" s="52"/>
      <c r="E228" s="52"/>
      <c r="F228" s="8">
        <v>13631.87</v>
      </c>
      <c r="G228" s="9">
        <v>3234</v>
      </c>
      <c r="H228" s="29" t="s">
        <v>272</v>
      </c>
      <c r="I228" s="1"/>
    </row>
    <row r="229" spans="1:9" ht="28.5" customHeight="1">
      <c r="A229" s="52"/>
      <c r="B229" s="53" t="s">
        <v>267</v>
      </c>
      <c r="C229" s="54"/>
      <c r="D229" s="54"/>
      <c r="E229" s="55"/>
      <c r="F229" s="32">
        <f>SUM(F227:F228)</f>
        <v>15913</v>
      </c>
      <c r="G229" s="9"/>
      <c r="H229" s="20"/>
      <c r="I229" s="1"/>
    </row>
    <row r="230" spans="1:9" ht="28.5" customHeight="1">
      <c r="A230" s="19" t="s">
        <v>431</v>
      </c>
      <c r="B230" s="19" t="s">
        <v>220</v>
      </c>
      <c r="C230" s="19">
        <v>75715390821</v>
      </c>
      <c r="D230" s="19" t="s">
        <v>40</v>
      </c>
      <c r="E230" s="19" t="s">
        <v>41</v>
      </c>
      <c r="F230" s="8">
        <v>332.5</v>
      </c>
      <c r="G230" s="9">
        <v>3232</v>
      </c>
      <c r="H230" s="29" t="s">
        <v>275</v>
      </c>
      <c r="I230" s="1"/>
    </row>
    <row r="231" spans="1:9" ht="28.5" customHeight="1">
      <c r="A231" s="19" t="s">
        <v>432</v>
      </c>
      <c r="B231" s="19" t="s">
        <v>221</v>
      </c>
      <c r="C231" s="19">
        <v>18787746778</v>
      </c>
      <c r="D231" s="19" t="s">
        <v>40</v>
      </c>
      <c r="E231" s="19" t="s">
        <v>41</v>
      </c>
      <c r="F231" s="8">
        <v>65270.37</v>
      </c>
      <c r="G231" s="9">
        <v>3251</v>
      </c>
      <c r="H231" s="20" t="s">
        <v>264</v>
      </c>
      <c r="I231" s="1"/>
    </row>
    <row r="232" spans="1:9" ht="28.5" customHeight="1">
      <c r="A232" s="48" t="s">
        <v>433</v>
      </c>
      <c r="B232" s="48" t="s">
        <v>222</v>
      </c>
      <c r="C232" s="48">
        <v>49802235217</v>
      </c>
      <c r="D232" s="48" t="s">
        <v>40</v>
      </c>
      <c r="E232" s="48" t="s">
        <v>41</v>
      </c>
      <c r="F232" s="8">
        <v>3178.35</v>
      </c>
      <c r="G232" s="9">
        <v>3251</v>
      </c>
      <c r="H232" s="20" t="s">
        <v>264</v>
      </c>
      <c r="I232" s="1"/>
    </row>
    <row r="233" spans="1:9" ht="28.5" customHeight="1">
      <c r="A233" s="51"/>
      <c r="B233" s="52"/>
      <c r="C233" s="52"/>
      <c r="D233" s="52"/>
      <c r="E233" s="52"/>
      <c r="F233" s="8">
        <v>128.6</v>
      </c>
      <c r="G233" s="9">
        <v>3227</v>
      </c>
      <c r="H233" s="20" t="s">
        <v>322</v>
      </c>
      <c r="I233" s="1"/>
    </row>
    <row r="234" spans="1:9" ht="28.5" customHeight="1">
      <c r="A234" s="52"/>
      <c r="B234" s="53" t="s">
        <v>267</v>
      </c>
      <c r="C234" s="54"/>
      <c r="D234" s="54"/>
      <c r="E234" s="55"/>
      <c r="F234" s="32">
        <f>SUM(F232:F233)</f>
        <v>3306.95</v>
      </c>
      <c r="G234" s="9"/>
      <c r="H234" s="20"/>
      <c r="I234" s="1"/>
    </row>
    <row r="235" spans="1:9" ht="28.5" customHeight="1">
      <c r="A235" s="19" t="s">
        <v>434</v>
      </c>
      <c r="B235" s="19" t="s">
        <v>223</v>
      </c>
      <c r="C235" s="19">
        <v>94676387335</v>
      </c>
      <c r="D235" s="19" t="s">
        <v>40</v>
      </c>
      <c r="E235" s="19" t="s">
        <v>41</v>
      </c>
      <c r="F235" s="8">
        <v>987.5</v>
      </c>
      <c r="G235" s="9">
        <v>3232</v>
      </c>
      <c r="H235" s="29" t="s">
        <v>275</v>
      </c>
      <c r="I235" s="1"/>
    </row>
    <row r="236" spans="1:9" ht="28.5" customHeight="1">
      <c r="A236" s="19" t="s">
        <v>435</v>
      </c>
      <c r="B236" s="19" t="s">
        <v>224</v>
      </c>
      <c r="C236" s="19">
        <v>85987734468</v>
      </c>
      <c r="D236" s="19" t="s">
        <v>73</v>
      </c>
      <c r="E236" s="19" t="s">
        <v>41</v>
      </c>
      <c r="F236" s="8">
        <v>300</v>
      </c>
      <c r="G236" s="9">
        <v>3234</v>
      </c>
      <c r="H236" s="29" t="s">
        <v>272</v>
      </c>
      <c r="I236" s="1"/>
    </row>
    <row r="237" spans="1:9" ht="28.5" customHeight="1">
      <c r="A237" s="19" t="s">
        <v>436</v>
      </c>
      <c r="B237" s="19" t="s">
        <v>225</v>
      </c>
      <c r="C237" s="19">
        <v>70869514300</v>
      </c>
      <c r="D237" s="19" t="s">
        <v>40</v>
      </c>
      <c r="E237" s="19" t="s">
        <v>41</v>
      </c>
      <c r="F237" s="8">
        <v>2477.5300000000002</v>
      </c>
      <c r="G237" s="9">
        <v>3251</v>
      </c>
      <c r="H237" s="20" t="s">
        <v>264</v>
      </c>
      <c r="I237" s="1"/>
    </row>
    <row r="238" spans="1:9" ht="28.5" customHeight="1">
      <c r="A238" s="19" t="s">
        <v>437</v>
      </c>
      <c r="B238" s="19" t="s">
        <v>226</v>
      </c>
      <c r="C238" s="19">
        <v>64425174612</v>
      </c>
      <c r="D238" s="19" t="s">
        <v>40</v>
      </c>
      <c r="E238" s="19" t="s">
        <v>41</v>
      </c>
      <c r="F238" s="8">
        <v>56038.21</v>
      </c>
      <c r="G238" s="9">
        <v>3251</v>
      </c>
      <c r="H238" s="20" t="s">
        <v>264</v>
      </c>
      <c r="I238" s="1"/>
    </row>
    <row r="239" spans="1:9" ht="28.5" customHeight="1">
      <c r="A239" s="19" t="s">
        <v>438</v>
      </c>
      <c r="B239" s="19" t="s">
        <v>227</v>
      </c>
      <c r="C239" s="19">
        <v>37879152548</v>
      </c>
      <c r="D239" s="19" t="s">
        <v>103</v>
      </c>
      <c r="E239" s="19" t="s">
        <v>41</v>
      </c>
      <c r="F239" s="8">
        <v>1444.13</v>
      </c>
      <c r="G239" s="9">
        <v>3221</v>
      </c>
      <c r="H239" s="29" t="s">
        <v>273</v>
      </c>
      <c r="I239" s="1"/>
    </row>
    <row r="240" spans="1:9" ht="28.5" customHeight="1">
      <c r="A240" s="48" t="s">
        <v>439</v>
      </c>
      <c r="B240" s="48" t="s">
        <v>228</v>
      </c>
      <c r="C240" s="48">
        <v>2251172098</v>
      </c>
      <c r="D240" s="48" t="s">
        <v>40</v>
      </c>
      <c r="E240" s="48" t="s">
        <v>41</v>
      </c>
      <c r="F240" s="8">
        <v>18.75</v>
      </c>
      <c r="G240" s="30">
        <v>3231</v>
      </c>
      <c r="H240" s="31" t="s">
        <v>266</v>
      </c>
      <c r="I240" s="1"/>
    </row>
    <row r="241" spans="1:9" ht="28.5" customHeight="1">
      <c r="A241" s="51"/>
      <c r="B241" s="52"/>
      <c r="C241" s="52"/>
      <c r="D241" s="52"/>
      <c r="E241" s="52"/>
      <c r="F241" s="8">
        <v>105.94</v>
      </c>
      <c r="G241" s="9">
        <v>3251</v>
      </c>
      <c r="H241" s="20" t="s">
        <v>264</v>
      </c>
      <c r="I241" s="1"/>
    </row>
    <row r="242" spans="1:9" ht="28.5" customHeight="1">
      <c r="A242" s="52"/>
      <c r="B242" s="53" t="s">
        <v>267</v>
      </c>
      <c r="C242" s="54"/>
      <c r="D242" s="54"/>
      <c r="E242" s="55"/>
      <c r="F242" s="32">
        <f>SUM(F240:F241)</f>
        <v>124.69</v>
      </c>
      <c r="G242" s="9"/>
      <c r="H242" s="20"/>
      <c r="I242" s="1"/>
    </row>
    <row r="243" spans="1:9" ht="28.5" customHeight="1">
      <c r="A243" s="19" t="s">
        <v>440</v>
      </c>
      <c r="B243" s="19" t="s">
        <v>229</v>
      </c>
      <c r="C243" s="19">
        <v>89398377984</v>
      </c>
      <c r="D243" s="19" t="s">
        <v>1</v>
      </c>
      <c r="E243" s="19" t="s">
        <v>41</v>
      </c>
      <c r="F243" s="8">
        <v>120</v>
      </c>
      <c r="G243" s="9">
        <v>3251</v>
      </c>
      <c r="H243" s="20" t="s">
        <v>264</v>
      </c>
      <c r="I243" s="1"/>
    </row>
    <row r="244" spans="1:9" ht="28.5" customHeight="1">
      <c r="A244" s="19" t="s">
        <v>441</v>
      </c>
      <c r="B244" s="19" t="s">
        <v>230</v>
      </c>
      <c r="C244" s="19">
        <v>97824531898</v>
      </c>
      <c r="D244" s="19" t="s">
        <v>40</v>
      </c>
      <c r="E244" s="19" t="s">
        <v>41</v>
      </c>
      <c r="F244" s="8">
        <v>26795.95</v>
      </c>
      <c r="G244" s="9">
        <v>3232</v>
      </c>
      <c r="H244" s="29" t="s">
        <v>275</v>
      </c>
      <c r="I244" s="1"/>
    </row>
    <row r="245" spans="1:9" ht="28.5" customHeight="1">
      <c r="A245" s="48" t="s">
        <v>468</v>
      </c>
      <c r="B245" s="48" t="s">
        <v>231</v>
      </c>
      <c r="C245" s="48">
        <v>90784191526</v>
      </c>
      <c r="D245" s="48" t="s">
        <v>1</v>
      </c>
      <c r="E245" s="48" t="s">
        <v>41</v>
      </c>
      <c r="F245" s="8">
        <v>982.5</v>
      </c>
      <c r="G245" s="9">
        <v>3224</v>
      </c>
      <c r="H245" s="29" t="s">
        <v>320</v>
      </c>
      <c r="I245" s="1"/>
    </row>
    <row r="246" spans="1:9" ht="28.5" customHeight="1">
      <c r="A246" s="51"/>
      <c r="B246" s="52"/>
      <c r="C246" s="52"/>
      <c r="D246" s="52"/>
      <c r="E246" s="52"/>
      <c r="F246" s="8">
        <v>214.6</v>
      </c>
      <c r="G246" s="35">
        <v>4221</v>
      </c>
      <c r="H246" s="33" t="s">
        <v>321</v>
      </c>
      <c r="I246" s="1"/>
    </row>
    <row r="247" spans="1:9" ht="28.5" customHeight="1">
      <c r="A247" s="52"/>
      <c r="B247" s="53" t="s">
        <v>267</v>
      </c>
      <c r="C247" s="54"/>
      <c r="D247" s="54"/>
      <c r="E247" s="55"/>
      <c r="F247" s="32">
        <f>SUM(F245:F246)</f>
        <v>1197.0999999999999</v>
      </c>
      <c r="G247" s="9"/>
      <c r="H247" s="20"/>
      <c r="I247" s="1"/>
    </row>
    <row r="248" spans="1:9" ht="28.5" customHeight="1">
      <c r="A248" s="48" t="s">
        <v>469</v>
      </c>
      <c r="B248" s="48" t="s">
        <v>232</v>
      </c>
      <c r="C248" s="48">
        <v>95243482140</v>
      </c>
      <c r="D248" s="48" t="s">
        <v>233</v>
      </c>
      <c r="E248" s="48" t="s">
        <v>41</v>
      </c>
      <c r="F248" s="8">
        <v>42.35</v>
      </c>
      <c r="G248" s="9">
        <v>3221</v>
      </c>
      <c r="H248" s="29" t="s">
        <v>273</v>
      </c>
      <c r="I248" s="1"/>
    </row>
    <row r="249" spans="1:9" ht="28.5" customHeight="1">
      <c r="A249" s="51"/>
      <c r="B249" s="52"/>
      <c r="C249" s="52"/>
      <c r="D249" s="52"/>
      <c r="E249" s="52"/>
      <c r="F249" s="8">
        <v>68.25</v>
      </c>
      <c r="G249" s="9">
        <v>3222</v>
      </c>
      <c r="H249" s="29" t="s">
        <v>271</v>
      </c>
      <c r="I249" s="1"/>
    </row>
    <row r="250" spans="1:9" ht="28.5" customHeight="1">
      <c r="A250" s="52"/>
      <c r="B250" s="53" t="s">
        <v>267</v>
      </c>
      <c r="C250" s="54"/>
      <c r="D250" s="54"/>
      <c r="E250" s="55"/>
      <c r="F250" s="32">
        <f>SUM(F248:F249)</f>
        <v>110.6</v>
      </c>
      <c r="G250" s="9"/>
      <c r="H250" s="20"/>
      <c r="I250" s="1"/>
    </row>
    <row r="251" spans="1:9" ht="28.5" customHeight="1">
      <c r="A251" s="19" t="s">
        <v>442</v>
      </c>
      <c r="B251" s="19" t="s">
        <v>234</v>
      </c>
      <c r="C251" s="19">
        <v>23258127960</v>
      </c>
      <c r="D251" s="19" t="s">
        <v>235</v>
      </c>
      <c r="E251" s="19" t="s">
        <v>41</v>
      </c>
      <c r="F251" s="8">
        <v>1308.75</v>
      </c>
      <c r="G251" s="9">
        <v>3232</v>
      </c>
      <c r="H251" s="29" t="s">
        <v>275</v>
      </c>
      <c r="I251" s="1"/>
    </row>
    <row r="252" spans="1:9" ht="28.5" customHeight="1">
      <c r="A252" s="19" t="s">
        <v>443</v>
      </c>
      <c r="B252" s="19" t="s">
        <v>236</v>
      </c>
      <c r="C252" s="19">
        <v>50056415529</v>
      </c>
      <c r="D252" s="19" t="s">
        <v>161</v>
      </c>
      <c r="E252" s="19" t="s">
        <v>41</v>
      </c>
      <c r="F252" s="8">
        <v>1195</v>
      </c>
      <c r="G252" s="9">
        <v>3222</v>
      </c>
      <c r="H252" s="29" t="s">
        <v>271</v>
      </c>
      <c r="I252" s="1"/>
    </row>
    <row r="253" spans="1:9" ht="28.5" customHeight="1">
      <c r="A253" s="19" t="s">
        <v>444</v>
      </c>
      <c r="B253" s="19" t="s">
        <v>237</v>
      </c>
      <c r="C253" s="19">
        <v>90237326620</v>
      </c>
      <c r="D253" s="19" t="s">
        <v>40</v>
      </c>
      <c r="E253" s="19" t="s">
        <v>41</v>
      </c>
      <c r="F253" s="8">
        <v>2257.41</v>
      </c>
      <c r="G253" s="9">
        <v>3251</v>
      </c>
      <c r="H253" s="20" t="s">
        <v>264</v>
      </c>
      <c r="I253" s="1"/>
    </row>
    <row r="254" spans="1:9" ht="28.5" customHeight="1">
      <c r="A254" s="48" t="s">
        <v>445</v>
      </c>
      <c r="B254" s="48" t="s">
        <v>238</v>
      </c>
      <c r="C254" s="48">
        <v>31246592766</v>
      </c>
      <c r="D254" s="48" t="s">
        <v>1</v>
      </c>
      <c r="E254" s="48" t="s">
        <v>41</v>
      </c>
      <c r="F254" s="8">
        <v>847.63</v>
      </c>
      <c r="G254" s="9">
        <v>3221</v>
      </c>
      <c r="H254" s="29" t="s">
        <v>273</v>
      </c>
      <c r="I254" s="1"/>
    </row>
    <row r="255" spans="1:9" ht="28.5" customHeight="1">
      <c r="A255" s="51"/>
      <c r="B255" s="52"/>
      <c r="C255" s="52"/>
      <c r="D255" s="52"/>
      <c r="E255" s="52"/>
      <c r="F255" s="8">
        <v>99.57</v>
      </c>
      <c r="G255" s="9">
        <v>3239</v>
      </c>
      <c r="H255" s="29" t="s">
        <v>305</v>
      </c>
      <c r="I255" s="1"/>
    </row>
    <row r="256" spans="1:9" ht="28.5" customHeight="1">
      <c r="A256" s="52"/>
      <c r="B256" s="53" t="s">
        <v>267</v>
      </c>
      <c r="C256" s="54"/>
      <c r="D256" s="54"/>
      <c r="E256" s="55"/>
      <c r="F256" s="32">
        <f>SUM(F254:F255)</f>
        <v>947.2</v>
      </c>
      <c r="G256" s="9"/>
      <c r="H256" s="20"/>
      <c r="I256" s="1"/>
    </row>
    <row r="257" spans="1:9" ht="28.5" customHeight="1">
      <c r="A257" s="19" t="s">
        <v>446</v>
      </c>
      <c r="B257" s="19" t="s">
        <v>239</v>
      </c>
      <c r="C257" s="19">
        <v>58247194538</v>
      </c>
      <c r="D257" s="19" t="s">
        <v>200</v>
      </c>
      <c r="E257" s="19" t="s">
        <v>41</v>
      </c>
      <c r="F257" s="8">
        <v>105</v>
      </c>
      <c r="G257" s="9">
        <v>3222</v>
      </c>
      <c r="H257" s="29" t="s">
        <v>271</v>
      </c>
      <c r="I257" s="1"/>
    </row>
    <row r="258" spans="1:9" ht="28.5" customHeight="1">
      <c r="A258" s="19" t="s">
        <v>447</v>
      </c>
      <c r="B258" s="19" t="s">
        <v>240</v>
      </c>
      <c r="C258" s="19">
        <v>99944170669</v>
      </c>
      <c r="D258" s="19" t="s">
        <v>40</v>
      </c>
      <c r="E258" s="19" t="s">
        <v>41</v>
      </c>
      <c r="F258" s="8">
        <v>520</v>
      </c>
      <c r="G258" s="9">
        <v>3213</v>
      </c>
      <c r="H258" s="20" t="s">
        <v>332</v>
      </c>
      <c r="I258" s="1"/>
    </row>
    <row r="259" spans="1:9" ht="28.5" customHeight="1">
      <c r="A259" s="19" t="s">
        <v>448</v>
      </c>
      <c r="B259" s="19" t="s">
        <v>241</v>
      </c>
      <c r="C259" s="19">
        <v>22605851933</v>
      </c>
      <c r="D259" s="19" t="s">
        <v>242</v>
      </c>
      <c r="E259" s="19" t="s">
        <v>41</v>
      </c>
      <c r="F259" s="8">
        <v>1412.25</v>
      </c>
      <c r="G259" s="9">
        <v>3251</v>
      </c>
      <c r="H259" s="20" t="s">
        <v>264</v>
      </c>
      <c r="I259" s="1"/>
    </row>
    <row r="260" spans="1:9" ht="28.5" customHeight="1">
      <c r="A260" s="19" t="s">
        <v>449</v>
      </c>
      <c r="B260" s="19" t="s">
        <v>243</v>
      </c>
      <c r="C260" s="19">
        <v>90487555284</v>
      </c>
      <c r="D260" s="19" t="s">
        <v>206</v>
      </c>
      <c r="E260" s="19" t="s">
        <v>41</v>
      </c>
      <c r="F260" s="8">
        <v>176.88</v>
      </c>
      <c r="G260" s="9">
        <v>3221</v>
      </c>
      <c r="H260" s="29" t="s">
        <v>273</v>
      </c>
      <c r="I260" s="1"/>
    </row>
    <row r="261" spans="1:9" ht="28.5" customHeight="1">
      <c r="A261" s="19" t="s">
        <v>450</v>
      </c>
      <c r="B261" s="19" t="s">
        <v>244</v>
      </c>
      <c r="C261" s="19">
        <v>3456060686</v>
      </c>
      <c r="D261" s="19" t="s">
        <v>1</v>
      </c>
      <c r="E261" s="19" t="s">
        <v>41</v>
      </c>
      <c r="F261" s="8">
        <v>80</v>
      </c>
      <c r="G261" s="9">
        <v>3224</v>
      </c>
      <c r="H261" s="29" t="s">
        <v>320</v>
      </c>
      <c r="I261" s="1"/>
    </row>
    <row r="262" spans="1:9" ht="28.5" customHeight="1">
      <c r="A262" s="19" t="s">
        <v>451</v>
      </c>
      <c r="B262" s="19" t="s">
        <v>245</v>
      </c>
      <c r="C262" s="19">
        <v>80031026947</v>
      </c>
      <c r="D262" s="19" t="s">
        <v>40</v>
      </c>
      <c r="E262" s="19" t="s">
        <v>41</v>
      </c>
      <c r="F262" s="8">
        <v>106.25</v>
      </c>
      <c r="G262" s="9">
        <v>3251</v>
      </c>
      <c r="H262" s="20" t="s">
        <v>264</v>
      </c>
      <c r="I262" s="1"/>
    </row>
    <row r="263" spans="1:9" ht="28.5" customHeight="1">
      <c r="A263" s="19" t="s">
        <v>452</v>
      </c>
      <c r="B263" s="19" t="s">
        <v>246</v>
      </c>
      <c r="C263" s="19">
        <v>51271701229</v>
      </c>
      <c r="D263" s="19" t="s">
        <v>233</v>
      </c>
      <c r="E263" s="19" t="s">
        <v>41</v>
      </c>
      <c r="F263" s="8">
        <v>282.5</v>
      </c>
      <c r="G263" s="9">
        <v>3251</v>
      </c>
      <c r="H263" s="20" t="s">
        <v>264</v>
      </c>
      <c r="I263" s="1"/>
    </row>
    <row r="264" spans="1:9" ht="28.5" customHeight="1">
      <c r="A264" s="48" t="s">
        <v>453</v>
      </c>
      <c r="B264" s="48" t="s">
        <v>247</v>
      </c>
      <c r="C264" s="48">
        <v>78170814407</v>
      </c>
      <c r="D264" s="48" t="s">
        <v>140</v>
      </c>
      <c r="E264" s="48" t="s">
        <v>41</v>
      </c>
      <c r="F264" s="8">
        <v>108.4</v>
      </c>
      <c r="G264" s="9">
        <v>3222</v>
      </c>
      <c r="H264" s="29" t="s">
        <v>271</v>
      </c>
      <c r="I264" s="1"/>
    </row>
    <row r="265" spans="1:9" ht="28.5" customHeight="1">
      <c r="A265" s="51"/>
      <c r="B265" s="52"/>
      <c r="C265" s="52"/>
      <c r="D265" s="52"/>
      <c r="E265" s="52"/>
      <c r="F265" s="8">
        <v>133.69999999999999</v>
      </c>
      <c r="G265" s="9">
        <v>3224</v>
      </c>
      <c r="H265" s="29" t="s">
        <v>320</v>
      </c>
      <c r="I265" s="1"/>
    </row>
    <row r="266" spans="1:9" ht="28.5" customHeight="1">
      <c r="A266" s="52"/>
      <c r="B266" s="53" t="s">
        <v>267</v>
      </c>
      <c r="C266" s="54"/>
      <c r="D266" s="54"/>
      <c r="E266" s="55"/>
      <c r="F266" s="32">
        <f>SUM(F264:F265)</f>
        <v>242.1</v>
      </c>
      <c r="G266" s="9"/>
      <c r="H266" s="20"/>
      <c r="I266" s="1"/>
    </row>
    <row r="267" spans="1:9" ht="28.5" customHeight="1">
      <c r="A267" s="19" t="s">
        <v>454</v>
      </c>
      <c r="B267" s="19" t="s">
        <v>248</v>
      </c>
      <c r="C267" s="19">
        <v>32787730056</v>
      </c>
      <c r="D267" s="19" t="s">
        <v>40</v>
      </c>
      <c r="E267" s="19" t="s">
        <v>41</v>
      </c>
      <c r="F267" s="8">
        <v>637.6</v>
      </c>
      <c r="G267" s="35">
        <v>3294</v>
      </c>
      <c r="H267" s="33" t="s">
        <v>467</v>
      </c>
      <c r="I267" s="1"/>
    </row>
    <row r="268" spans="1:9" ht="28.5" customHeight="1">
      <c r="A268" s="19" t="s">
        <v>455</v>
      </c>
      <c r="B268" s="19" t="s">
        <v>249</v>
      </c>
      <c r="C268" s="19">
        <v>82216838061</v>
      </c>
      <c r="D268" s="19" t="s">
        <v>1</v>
      </c>
      <c r="E268" s="19" t="s">
        <v>41</v>
      </c>
      <c r="F268" s="8">
        <v>837.59</v>
      </c>
      <c r="G268" s="9">
        <v>3236</v>
      </c>
      <c r="H268" s="20" t="s">
        <v>324</v>
      </c>
      <c r="I268" s="1"/>
    </row>
    <row r="269" spans="1:9" ht="28.5" customHeight="1">
      <c r="A269" s="19" t="s">
        <v>456</v>
      </c>
      <c r="B269" s="19" t="s">
        <v>250</v>
      </c>
      <c r="C269" s="19">
        <v>16257048014</v>
      </c>
      <c r="D269" s="19" t="s">
        <v>200</v>
      </c>
      <c r="E269" s="19" t="s">
        <v>41</v>
      </c>
      <c r="F269" s="8">
        <v>3978.84</v>
      </c>
      <c r="G269" s="9">
        <v>3222</v>
      </c>
      <c r="H269" s="29" t="s">
        <v>271</v>
      </c>
      <c r="I269" s="1"/>
    </row>
    <row r="270" spans="1:9" ht="28.5" customHeight="1">
      <c r="A270" s="19" t="s">
        <v>457</v>
      </c>
      <c r="B270" s="19" t="s">
        <v>251</v>
      </c>
      <c r="C270" s="19">
        <v>28852077314</v>
      </c>
      <c r="D270" s="19" t="s">
        <v>1</v>
      </c>
      <c r="E270" s="19" t="s">
        <v>41</v>
      </c>
      <c r="F270" s="8">
        <v>88</v>
      </c>
      <c r="G270" s="9">
        <v>3237</v>
      </c>
      <c r="H270" s="20" t="s">
        <v>18</v>
      </c>
      <c r="I270" s="1"/>
    </row>
    <row r="271" spans="1:9" ht="28.5" customHeight="1">
      <c r="A271" s="19" t="s">
        <v>458</v>
      </c>
      <c r="B271" s="19" t="s">
        <v>252</v>
      </c>
      <c r="C271" s="19">
        <v>84667924975</v>
      </c>
      <c r="D271" s="19" t="s">
        <v>40</v>
      </c>
      <c r="E271" s="19" t="s">
        <v>41</v>
      </c>
      <c r="F271" s="8">
        <v>100</v>
      </c>
      <c r="G271" s="9">
        <v>3238</v>
      </c>
      <c r="H271" s="20" t="s">
        <v>289</v>
      </c>
      <c r="I271" s="1"/>
    </row>
    <row r="272" spans="1:9" ht="28.5" customHeight="1">
      <c r="A272" s="19" t="s">
        <v>459</v>
      </c>
      <c r="B272" s="19" t="s">
        <v>253</v>
      </c>
      <c r="C272" s="19">
        <v>44138062462</v>
      </c>
      <c r="D272" s="19" t="s">
        <v>173</v>
      </c>
      <c r="E272" s="19" t="s">
        <v>41</v>
      </c>
      <c r="F272" s="8">
        <v>3155.89</v>
      </c>
      <c r="G272" s="9">
        <v>3222</v>
      </c>
      <c r="H272" s="29" t="s">
        <v>271</v>
      </c>
      <c r="I272" s="1"/>
    </row>
    <row r="273" spans="1:10" ht="28.5" customHeight="1">
      <c r="A273" s="19" t="s">
        <v>460</v>
      </c>
      <c r="B273" s="19" t="s">
        <v>254</v>
      </c>
      <c r="C273" s="19">
        <v>1932054929</v>
      </c>
      <c r="D273" s="19" t="s">
        <v>1</v>
      </c>
      <c r="E273" s="19" t="s">
        <v>41</v>
      </c>
      <c r="F273" s="8">
        <v>30</v>
      </c>
      <c r="G273" s="9">
        <v>3239</v>
      </c>
      <c r="H273" s="29" t="s">
        <v>305</v>
      </c>
      <c r="I273" s="1"/>
    </row>
    <row r="274" spans="1:10" ht="28.5" customHeight="1">
      <c r="A274" s="19" t="s">
        <v>461</v>
      </c>
      <c r="B274" s="19" t="s">
        <v>255</v>
      </c>
      <c r="C274" s="19">
        <v>36179247807</v>
      </c>
      <c r="D274" s="19" t="s">
        <v>200</v>
      </c>
      <c r="E274" s="19" t="s">
        <v>41</v>
      </c>
      <c r="F274" s="8">
        <v>1022.5</v>
      </c>
      <c r="G274" s="9">
        <v>3221</v>
      </c>
      <c r="H274" s="29" t="s">
        <v>273</v>
      </c>
      <c r="I274" s="1"/>
    </row>
    <row r="275" spans="1:10" ht="28.5" customHeight="1">
      <c r="A275" s="19" t="s">
        <v>462</v>
      </c>
      <c r="B275" s="19" t="s">
        <v>256</v>
      </c>
      <c r="C275" s="19">
        <v>76842508189</v>
      </c>
      <c r="D275" s="19" t="s">
        <v>40</v>
      </c>
      <c r="E275" s="19" t="s">
        <v>41</v>
      </c>
      <c r="F275" s="8">
        <v>1543.86</v>
      </c>
      <c r="G275" s="9">
        <v>3222</v>
      </c>
      <c r="H275" s="29" t="s">
        <v>271</v>
      </c>
      <c r="I275" s="1"/>
    </row>
    <row r="276" spans="1:10" ht="28.5" customHeight="1">
      <c r="A276" s="19" t="s">
        <v>463</v>
      </c>
      <c r="B276" s="19" t="s">
        <v>257</v>
      </c>
      <c r="C276" s="19">
        <v>4289142943</v>
      </c>
      <c r="D276" s="19" t="s">
        <v>40</v>
      </c>
      <c r="E276" s="19" t="s">
        <v>41</v>
      </c>
      <c r="F276" s="8">
        <v>687.5</v>
      </c>
      <c r="G276" s="9">
        <v>3234</v>
      </c>
      <c r="H276" s="29" t="s">
        <v>272</v>
      </c>
      <c r="I276" s="1"/>
    </row>
    <row r="277" spans="1:10" ht="43.5" customHeight="1">
      <c r="A277" s="19" t="s">
        <v>470</v>
      </c>
      <c r="B277" s="19" t="s">
        <v>258</v>
      </c>
      <c r="C277" s="19">
        <v>42524410941</v>
      </c>
      <c r="D277" s="19" t="s">
        <v>259</v>
      </c>
      <c r="E277" s="19" t="s">
        <v>41</v>
      </c>
      <c r="F277" s="8">
        <v>92.34</v>
      </c>
      <c r="G277" s="9">
        <v>3237</v>
      </c>
      <c r="H277" s="20" t="s">
        <v>18</v>
      </c>
      <c r="I277" s="1"/>
    </row>
    <row r="278" spans="1:10" ht="28.5" customHeight="1">
      <c r="A278" s="19" t="s">
        <v>471</v>
      </c>
      <c r="B278" s="19" t="s">
        <v>260</v>
      </c>
      <c r="C278" s="19">
        <v>51028550278</v>
      </c>
      <c r="D278" s="19" t="s">
        <v>40</v>
      </c>
      <c r="E278" s="19" t="s">
        <v>41</v>
      </c>
      <c r="F278" s="8">
        <v>1125</v>
      </c>
      <c r="G278" s="9">
        <v>3232</v>
      </c>
      <c r="H278" s="29" t="s">
        <v>275</v>
      </c>
      <c r="I278" s="1"/>
    </row>
    <row r="279" spans="1:10" ht="28.5" customHeight="1">
      <c r="A279" s="48" t="s">
        <v>472</v>
      </c>
      <c r="B279" s="48" t="s">
        <v>261</v>
      </c>
      <c r="C279" s="48">
        <v>12878651060</v>
      </c>
      <c r="D279" s="48" t="s">
        <v>1</v>
      </c>
      <c r="E279" s="48" t="s">
        <v>41</v>
      </c>
      <c r="F279" s="8">
        <v>73</v>
      </c>
      <c r="G279" s="9">
        <v>3213</v>
      </c>
      <c r="H279" s="20" t="s">
        <v>332</v>
      </c>
      <c r="I279" s="1"/>
    </row>
    <row r="280" spans="1:10" ht="28.5" customHeight="1">
      <c r="A280" s="51"/>
      <c r="B280" s="49"/>
      <c r="C280" s="49"/>
      <c r="D280" s="49"/>
      <c r="E280" s="49"/>
      <c r="F280" s="8">
        <v>28415.09</v>
      </c>
      <c r="G280" s="9">
        <v>3236</v>
      </c>
      <c r="H280" s="29" t="s">
        <v>324</v>
      </c>
      <c r="I280" s="1"/>
    </row>
    <row r="281" spans="1:10" ht="28.5" customHeight="1">
      <c r="A281" s="51"/>
      <c r="B281" s="50"/>
      <c r="C281" s="50"/>
      <c r="D281" s="50"/>
      <c r="E281" s="50"/>
      <c r="F281" s="8">
        <v>113.13</v>
      </c>
      <c r="G281" s="9">
        <v>3299</v>
      </c>
      <c r="H281" s="29" t="s">
        <v>302</v>
      </c>
      <c r="I281" s="1"/>
    </row>
    <row r="282" spans="1:10" ht="28.5" customHeight="1">
      <c r="A282" s="52"/>
      <c r="B282" s="53" t="s">
        <v>267</v>
      </c>
      <c r="C282" s="54"/>
      <c r="D282" s="54"/>
      <c r="E282" s="55"/>
      <c r="F282" s="32">
        <f>SUM(F279:F281)</f>
        <v>28601.22</v>
      </c>
      <c r="G282" s="9"/>
      <c r="H282" s="20"/>
      <c r="I282" s="1"/>
    </row>
    <row r="283" spans="1:10" ht="28.5" customHeight="1">
      <c r="A283" s="19" t="s">
        <v>473</v>
      </c>
      <c r="B283" s="19" t="s">
        <v>262</v>
      </c>
      <c r="C283" s="19">
        <v>25326611788</v>
      </c>
      <c r="D283" s="19" t="s">
        <v>40</v>
      </c>
      <c r="E283" s="19" t="s">
        <v>41</v>
      </c>
      <c r="F283" s="8">
        <v>112.5</v>
      </c>
      <c r="G283" s="9">
        <v>3238</v>
      </c>
      <c r="H283" s="20" t="s">
        <v>289</v>
      </c>
      <c r="I283" s="1"/>
    </row>
    <row r="284" spans="1:10" ht="28.5" customHeight="1" thickBot="1">
      <c r="A284" s="19" t="s">
        <v>474</v>
      </c>
      <c r="B284" s="19" t="s">
        <v>263</v>
      </c>
      <c r="C284" s="19">
        <v>57248877375</v>
      </c>
      <c r="D284" s="19" t="s">
        <v>46</v>
      </c>
      <c r="E284" s="19" t="s">
        <v>41</v>
      </c>
      <c r="F284" s="8">
        <v>353.75</v>
      </c>
      <c r="G284" s="9">
        <v>3221</v>
      </c>
      <c r="H284" s="29" t="s">
        <v>273</v>
      </c>
      <c r="I284" s="1"/>
      <c r="J284" s="43"/>
    </row>
    <row r="285" spans="1:10" ht="28.5" customHeight="1" thickBot="1">
      <c r="A285" s="58" t="s">
        <v>34</v>
      </c>
      <c r="B285" s="59"/>
      <c r="C285" s="59"/>
      <c r="D285" s="59"/>
      <c r="E285" s="60"/>
      <c r="F285" s="21">
        <v>1557506.91</v>
      </c>
      <c r="G285" s="22"/>
      <c r="H285" s="16"/>
      <c r="I285" s="1"/>
      <c r="J285" s="43"/>
    </row>
  </sheetData>
  <sheetProtection sheet="1" objects="1" scenarios="1" selectLockedCells="1" selectUnlockedCells="1"/>
  <mergeCells count="218">
    <mergeCell ref="E144:E145"/>
    <mergeCell ref="D144:D145"/>
    <mergeCell ref="C144:C145"/>
    <mergeCell ref="B144:B145"/>
    <mergeCell ref="A144:A146"/>
    <mergeCell ref="B146:E146"/>
    <mergeCell ref="E133:E134"/>
    <mergeCell ref="D133:D134"/>
    <mergeCell ref="C133:C134"/>
    <mergeCell ref="B133:B134"/>
    <mergeCell ref="A133:A135"/>
    <mergeCell ref="B135:E135"/>
    <mergeCell ref="E141:E142"/>
    <mergeCell ref="D141:D142"/>
    <mergeCell ref="C141:C142"/>
    <mergeCell ref="B141:B142"/>
    <mergeCell ref="A141:A143"/>
    <mergeCell ref="B143:E143"/>
    <mergeCell ref="E115:E116"/>
    <mergeCell ref="D115:D116"/>
    <mergeCell ref="C115:C116"/>
    <mergeCell ref="B115:B116"/>
    <mergeCell ref="A115:A117"/>
    <mergeCell ref="B117:E117"/>
    <mergeCell ref="E128:E129"/>
    <mergeCell ref="D128:D129"/>
    <mergeCell ref="C128:C129"/>
    <mergeCell ref="B128:B129"/>
    <mergeCell ref="A128:A130"/>
    <mergeCell ref="B130:E130"/>
    <mergeCell ref="E68:E69"/>
    <mergeCell ref="D68:D69"/>
    <mergeCell ref="C68:C69"/>
    <mergeCell ref="B68:B69"/>
    <mergeCell ref="A68:A70"/>
    <mergeCell ref="B70:E70"/>
    <mergeCell ref="E94:E95"/>
    <mergeCell ref="D94:D95"/>
    <mergeCell ref="C94:C95"/>
    <mergeCell ref="B94:B95"/>
    <mergeCell ref="A94:A96"/>
    <mergeCell ref="B96:E96"/>
    <mergeCell ref="B54:E54"/>
    <mergeCell ref="A52:A54"/>
    <mergeCell ref="B52:B53"/>
    <mergeCell ref="C52:C53"/>
    <mergeCell ref="D52:D53"/>
    <mergeCell ref="E52:E53"/>
    <mergeCell ref="E57:E58"/>
    <mergeCell ref="D57:D58"/>
    <mergeCell ref="C57:C58"/>
    <mergeCell ref="B57:B58"/>
    <mergeCell ref="A57:A59"/>
    <mergeCell ref="B59:E59"/>
    <mergeCell ref="A27:A30"/>
    <mergeCell ref="B30:E30"/>
    <mergeCell ref="E31:E32"/>
    <mergeCell ref="D31:D32"/>
    <mergeCell ref="C31:C32"/>
    <mergeCell ref="B31:B32"/>
    <mergeCell ref="A31:A33"/>
    <mergeCell ref="B33:E33"/>
    <mergeCell ref="E47:E48"/>
    <mergeCell ref="D47:D48"/>
    <mergeCell ref="C47:C48"/>
    <mergeCell ref="B47:B48"/>
    <mergeCell ref="A47:A49"/>
    <mergeCell ref="B49:E49"/>
    <mergeCell ref="A4:H4"/>
    <mergeCell ref="A285:E285"/>
    <mergeCell ref="E8:E9"/>
    <mergeCell ref="D8:D9"/>
    <mergeCell ref="C8:C9"/>
    <mergeCell ref="B8:B9"/>
    <mergeCell ref="A8:A10"/>
    <mergeCell ref="B10:E10"/>
    <mergeCell ref="E14:E15"/>
    <mergeCell ref="D14:D15"/>
    <mergeCell ref="C14:C15"/>
    <mergeCell ref="B14:B15"/>
    <mergeCell ref="A14:A16"/>
    <mergeCell ref="B16:E16"/>
    <mergeCell ref="E21:E22"/>
    <mergeCell ref="D21:D22"/>
    <mergeCell ref="C21:C22"/>
    <mergeCell ref="B21:B22"/>
    <mergeCell ref="A21:A23"/>
    <mergeCell ref="B23:E23"/>
    <mergeCell ref="E27:E29"/>
    <mergeCell ref="D27:D29"/>
    <mergeCell ref="C27:C29"/>
    <mergeCell ref="B27:B29"/>
    <mergeCell ref="B151:B153"/>
    <mergeCell ref="A151:A154"/>
    <mergeCell ref="B154:E154"/>
    <mergeCell ref="E155:E156"/>
    <mergeCell ref="D155:D156"/>
    <mergeCell ref="C155:C156"/>
    <mergeCell ref="B155:B156"/>
    <mergeCell ref="A155:A157"/>
    <mergeCell ref="B157:E157"/>
    <mergeCell ref="E151:E153"/>
    <mergeCell ref="D151:D153"/>
    <mergeCell ref="C151:C153"/>
    <mergeCell ref="E165:E168"/>
    <mergeCell ref="D165:D168"/>
    <mergeCell ref="C165:C168"/>
    <mergeCell ref="A165:A169"/>
    <mergeCell ref="B165:B168"/>
    <mergeCell ref="B169:E169"/>
    <mergeCell ref="E158:E160"/>
    <mergeCell ref="D158:D160"/>
    <mergeCell ref="C158:C160"/>
    <mergeCell ref="B158:B160"/>
    <mergeCell ref="A158:A161"/>
    <mergeCell ref="B161:E161"/>
    <mergeCell ref="E177:E178"/>
    <mergeCell ref="D177:D178"/>
    <mergeCell ref="C177:C178"/>
    <mergeCell ref="A177:A179"/>
    <mergeCell ref="B179:E179"/>
    <mergeCell ref="E173:E174"/>
    <mergeCell ref="D173:D174"/>
    <mergeCell ref="C173:C174"/>
    <mergeCell ref="B173:B174"/>
    <mergeCell ref="A173:A175"/>
    <mergeCell ref="B175:E175"/>
    <mergeCell ref="B177:B178"/>
    <mergeCell ref="E187:E188"/>
    <mergeCell ref="D187:D188"/>
    <mergeCell ref="C187:C188"/>
    <mergeCell ref="B187:B188"/>
    <mergeCell ref="A187:A189"/>
    <mergeCell ref="B189:E189"/>
    <mergeCell ref="E180:E181"/>
    <mergeCell ref="D180:D181"/>
    <mergeCell ref="C180:C181"/>
    <mergeCell ref="B180:B181"/>
    <mergeCell ref="A180:A182"/>
    <mergeCell ref="B182:E182"/>
    <mergeCell ref="E201:E203"/>
    <mergeCell ref="D201:D203"/>
    <mergeCell ref="C201:C203"/>
    <mergeCell ref="B201:B203"/>
    <mergeCell ref="A201:A204"/>
    <mergeCell ref="B204:E204"/>
    <mergeCell ref="A190:A193"/>
    <mergeCell ref="B193:E193"/>
    <mergeCell ref="E196:E197"/>
    <mergeCell ref="D196:D197"/>
    <mergeCell ref="C196:C197"/>
    <mergeCell ref="B196:B197"/>
    <mergeCell ref="A196:A198"/>
    <mergeCell ref="B198:E198"/>
    <mergeCell ref="E190:E192"/>
    <mergeCell ref="D190:D192"/>
    <mergeCell ref="C190:C192"/>
    <mergeCell ref="B190:B192"/>
    <mergeCell ref="A217:A220"/>
    <mergeCell ref="B220:E220"/>
    <mergeCell ref="E207:E208"/>
    <mergeCell ref="D207:D208"/>
    <mergeCell ref="C207:C208"/>
    <mergeCell ref="B207:B208"/>
    <mergeCell ref="A207:A209"/>
    <mergeCell ref="B209:E209"/>
    <mergeCell ref="E217:E219"/>
    <mergeCell ref="D217:D219"/>
    <mergeCell ref="C217:C219"/>
    <mergeCell ref="B217:B219"/>
    <mergeCell ref="E232:E233"/>
    <mergeCell ref="D232:D233"/>
    <mergeCell ref="C232:C233"/>
    <mergeCell ref="B232:B233"/>
    <mergeCell ref="A232:A234"/>
    <mergeCell ref="B234:E234"/>
    <mergeCell ref="E227:E228"/>
    <mergeCell ref="D227:D228"/>
    <mergeCell ref="C227:C228"/>
    <mergeCell ref="B227:B228"/>
    <mergeCell ref="A227:A229"/>
    <mergeCell ref="B229:E229"/>
    <mergeCell ref="E245:E246"/>
    <mergeCell ref="D245:D246"/>
    <mergeCell ref="C245:C246"/>
    <mergeCell ref="B245:B246"/>
    <mergeCell ref="A245:A247"/>
    <mergeCell ref="B247:E247"/>
    <mergeCell ref="E240:E241"/>
    <mergeCell ref="D240:D241"/>
    <mergeCell ref="C240:C241"/>
    <mergeCell ref="B240:B241"/>
    <mergeCell ref="A240:A242"/>
    <mergeCell ref="B242:E242"/>
    <mergeCell ref="E254:E255"/>
    <mergeCell ref="D254:D255"/>
    <mergeCell ref="C254:C255"/>
    <mergeCell ref="B254:B255"/>
    <mergeCell ref="A254:A256"/>
    <mergeCell ref="B256:E256"/>
    <mergeCell ref="E248:E249"/>
    <mergeCell ref="D248:D249"/>
    <mergeCell ref="C248:C249"/>
    <mergeCell ref="B248:B249"/>
    <mergeCell ref="A248:A250"/>
    <mergeCell ref="B250:E250"/>
    <mergeCell ref="E279:E281"/>
    <mergeCell ref="D279:D281"/>
    <mergeCell ref="C279:C281"/>
    <mergeCell ref="B279:B281"/>
    <mergeCell ref="A279:A282"/>
    <mergeCell ref="B282:E282"/>
    <mergeCell ref="E264:E265"/>
    <mergeCell ref="D264:D265"/>
    <mergeCell ref="C264:C265"/>
    <mergeCell ref="B264:B265"/>
    <mergeCell ref="A264:A266"/>
    <mergeCell ref="B266:E266"/>
  </mergeCells>
  <printOptions horizontalCentered="1" verticalCentered="1"/>
  <pageMargins left="0" right="0" top="0" bottom="0" header="0.51181102362204722" footer="0.51181102362204722"/>
  <pageSetup paperSize="9" scale="71" orientation="landscape" r:id="rId1"/>
  <headerFooter alignWithMargins="0"/>
  <rowBreaks count="11" manualBreakCount="11">
    <brk id="26" max="7" man="1"/>
    <brk id="51" max="7" man="1"/>
    <brk id="79" max="7" man="1"/>
    <brk id="106" max="7" man="1"/>
    <brk id="132" max="7" man="1"/>
    <brk id="161" max="7" man="1"/>
    <brk id="186" max="7" man="1"/>
    <brk id="213" max="7" man="1"/>
    <brk id="238" max="7" man="1"/>
    <brk id="262" max="7" man="1"/>
    <brk id="29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topLeftCell="A4" zoomScaleNormal="100" workbookViewId="0">
      <selection activeCell="B35" sqref="B35"/>
    </sheetView>
  </sheetViews>
  <sheetFormatPr defaultRowHeight="12.75"/>
  <cols>
    <col min="1" max="1" width="7.28515625" customWidth="1"/>
    <col min="2" max="2" width="19.7109375" customWidth="1"/>
    <col min="3" max="3" width="11.7109375" customWidth="1"/>
    <col min="4" max="4" width="62.28515625" customWidth="1"/>
    <col min="5" max="5" width="2.28515625" customWidth="1"/>
    <col min="6" max="6" width="12.140625" customWidth="1"/>
  </cols>
  <sheetData>
    <row r="1" spans="1:6">
      <c r="A1" s="1" t="s">
        <v>19</v>
      </c>
      <c r="B1" s="1"/>
      <c r="C1" s="1"/>
      <c r="D1" s="1"/>
      <c r="E1" s="1"/>
    </row>
    <row r="2" spans="1:6">
      <c r="A2" s="1" t="s">
        <v>1</v>
      </c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 ht="29.25" customHeight="1">
      <c r="A4" s="57" t="s">
        <v>37</v>
      </c>
      <c r="B4" s="57"/>
      <c r="C4" s="57"/>
      <c r="D4" s="57"/>
      <c r="E4" s="1"/>
    </row>
    <row r="5" spans="1:6" ht="13.5" thickBot="1">
      <c r="A5" s="3"/>
      <c r="B5" s="3"/>
      <c r="C5" s="3"/>
      <c r="D5" s="3"/>
      <c r="E5" s="1"/>
    </row>
    <row r="6" spans="1:6" ht="45" customHeight="1" thickBot="1">
      <c r="A6" s="4" t="s">
        <v>2</v>
      </c>
      <c r="B6" s="5" t="s">
        <v>20</v>
      </c>
      <c r="C6" s="5" t="s">
        <v>8</v>
      </c>
      <c r="D6" s="6" t="s">
        <v>21</v>
      </c>
      <c r="E6" s="1"/>
    </row>
    <row r="7" spans="1:6" ht="24.75" customHeight="1">
      <c r="A7" s="40" t="s">
        <v>10</v>
      </c>
      <c r="B7" s="24">
        <v>2294924.7000000002</v>
      </c>
      <c r="C7" s="25">
        <v>3111</v>
      </c>
      <c r="D7" s="26" t="s">
        <v>22</v>
      </c>
      <c r="E7" s="11"/>
      <c r="F7" s="12"/>
    </row>
    <row r="8" spans="1:6" ht="24.75" customHeight="1">
      <c r="A8" s="40" t="s">
        <v>11</v>
      </c>
      <c r="B8" s="27">
        <v>322542.51</v>
      </c>
      <c r="C8" s="28">
        <v>3113</v>
      </c>
      <c r="D8" s="23" t="s">
        <v>23</v>
      </c>
      <c r="E8" s="11"/>
      <c r="F8" s="17"/>
    </row>
    <row r="9" spans="1:6" ht="24.75" customHeight="1">
      <c r="A9" s="40" t="s">
        <v>12</v>
      </c>
      <c r="B9" s="27">
        <v>53096.26</v>
      </c>
      <c r="C9" s="28">
        <v>3121</v>
      </c>
      <c r="D9" s="23" t="s">
        <v>24</v>
      </c>
      <c r="E9" s="11"/>
      <c r="F9" s="12"/>
    </row>
    <row r="10" spans="1:6" ht="24.75" customHeight="1">
      <c r="A10" s="40" t="s">
        <v>13</v>
      </c>
      <c r="B10" s="27">
        <v>397265.53</v>
      </c>
      <c r="C10" s="28">
        <v>3132</v>
      </c>
      <c r="D10" s="23" t="s">
        <v>25</v>
      </c>
      <c r="E10" s="11"/>
      <c r="F10" s="12"/>
    </row>
    <row r="11" spans="1:6" ht="24.75" customHeight="1">
      <c r="A11" s="40" t="s">
        <v>30</v>
      </c>
      <c r="B11" s="27">
        <v>52.74</v>
      </c>
      <c r="C11" s="28">
        <v>3211</v>
      </c>
      <c r="D11" s="23" t="s">
        <v>35</v>
      </c>
      <c r="E11" s="11"/>
      <c r="F11" s="12"/>
    </row>
    <row r="12" spans="1:6" ht="24.75" customHeight="1">
      <c r="A12" s="40" t="s">
        <v>14</v>
      </c>
      <c r="B12" s="27">
        <v>41120.28</v>
      </c>
      <c r="C12" s="28">
        <v>3212</v>
      </c>
      <c r="D12" s="23" t="s">
        <v>26</v>
      </c>
      <c r="E12" s="11"/>
      <c r="F12" s="12"/>
    </row>
    <row r="13" spans="1:6" ht="24.75" customHeight="1">
      <c r="A13" s="40" t="s">
        <v>15</v>
      </c>
      <c r="B13" s="27">
        <v>46624.57</v>
      </c>
      <c r="C13" s="28">
        <v>3237</v>
      </c>
      <c r="D13" s="23" t="s">
        <v>18</v>
      </c>
      <c r="E13" s="11"/>
      <c r="F13" s="12"/>
    </row>
    <row r="14" spans="1:6" ht="24.75" customHeight="1">
      <c r="A14" s="40" t="s">
        <v>16</v>
      </c>
      <c r="B14" s="27">
        <v>2077.1</v>
      </c>
      <c r="C14" s="28">
        <v>3241</v>
      </c>
      <c r="D14" s="23" t="s">
        <v>27</v>
      </c>
      <c r="E14" s="11"/>
      <c r="F14" s="12"/>
    </row>
    <row r="15" spans="1:6" ht="24.75" customHeight="1">
      <c r="A15" s="40" t="s">
        <v>17</v>
      </c>
      <c r="B15" s="27">
        <v>2426.71</v>
      </c>
      <c r="C15" s="28">
        <v>3291</v>
      </c>
      <c r="D15" s="23" t="s">
        <v>28</v>
      </c>
      <c r="E15" s="11"/>
      <c r="F15" s="12"/>
    </row>
    <row r="16" spans="1:6" ht="24.75" customHeight="1">
      <c r="A16" s="40" t="s">
        <v>31</v>
      </c>
      <c r="B16" s="45">
        <v>6.63</v>
      </c>
      <c r="C16" s="46">
        <v>3295</v>
      </c>
      <c r="D16" s="47" t="s">
        <v>33</v>
      </c>
      <c r="E16" s="11"/>
      <c r="F16" s="12"/>
    </row>
    <row r="17" spans="1:5" ht="24.75" customHeight="1" thickBot="1">
      <c r="A17" s="40" t="s">
        <v>32</v>
      </c>
      <c r="B17" s="45">
        <v>11303.23</v>
      </c>
      <c r="C17" s="46">
        <v>3831</v>
      </c>
      <c r="D17" s="47" t="s">
        <v>29</v>
      </c>
      <c r="E17" s="1"/>
    </row>
    <row r="18" spans="1:5" ht="24.75" customHeight="1" thickBot="1">
      <c r="A18" s="18"/>
      <c r="B18" s="10">
        <f>SUM(B7:B17)</f>
        <v>3171440.26</v>
      </c>
      <c r="C18" s="63" t="s">
        <v>38</v>
      </c>
      <c r="D18" s="64"/>
      <c r="E18" s="1"/>
    </row>
    <row r="21" spans="1:5">
      <c r="B21" s="2"/>
      <c r="C21" s="2"/>
      <c r="D21" s="2"/>
    </row>
    <row r="22" spans="1:5">
      <c r="B22" s="2"/>
      <c r="C22" s="2"/>
      <c r="D22" s="2"/>
    </row>
    <row r="24" spans="1:5">
      <c r="D24" s="7"/>
    </row>
    <row r="25" spans="1:5">
      <c r="D25" s="7"/>
    </row>
  </sheetData>
  <sheetProtection sheet="1" objects="1" scenarios="1" selectLockedCells="1" selectUnlockedCells="1"/>
  <mergeCells count="2">
    <mergeCell ref="A4:D4"/>
    <mergeCell ref="C18:D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I</vt:lpstr>
      <vt:lpstr>Kategorija II</vt:lpstr>
      <vt:lpstr>'Kategorija I'!Podrucje_ispisa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Sirovec</dc:creator>
  <cp:lastModifiedBy>autor</cp:lastModifiedBy>
  <cp:lastPrinted>2026-06-11T10:09:47Z</cp:lastPrinted>
  <dcterms:created xsi:type="dcterms:W3CDTF">2025-06-03T08:17:13Z</dcterms:created>
  <dcterms:modified xsi:type="dcterms:W3CDTF">2026-06-15T11:00:58Z</dcterms:modified>
</cp:coreProperties>
</file>