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2995" windowHeight="11175"/>
  </bookViews>
  <sheets>
    <sheet name="Kategorija I" sheetId="1" r:id="rId1"/>
    <sheet name="Kategorija II" sheetId="2" r:id="rId2"/>
  </sheets>
  <definedNames>
    <definedName name="_xlnm._FilterDatabase" localSheetId="0" hidden="1">'Kategorija I'!$G$1:$G$305</definedName>
    <definedName name="d" localSheetId="0" hidden="1">'Kategorija I'!$A$6:$H$302</definedName>
    <definedName name="_xlnm.Print_Area" localSheetId="0">'Kategorija I'!$A$1:$H$302</definedName>
  </definedNames>
  <calcPr calcId="125725"/>
</workbook>
</file>

<file path=xl/calcChain.xml><?xml version="1.0" encoding="utf-8"?>
<calcChain xmlns="http://schemas.openxmlformats.org/spreadsheetml/2006/main">
  <c r="F233" i="1"/>
  <c r="F298" l="1"/>
  <c r="F292"/>
  <c r="F282"/>
  <c r="F268"/>
  <c r="F261"/>
  <c r="F258"/>
  <c r="F240"/>
  <c r="F224"/>
  <c r="F213"/>
  <c r="F207"/>
  <c r="F202"/>
  <c r="F192"/>
  <c r="F182"/>
  <c r="F178"/>
  <c r="F173"/>
  <c r="F169"/>
  <c r="F165"/>
  <c r="F162"/>
  <c r="F154" l="1"/>
  <c r="F149"/>
  <c r="F145"/>
  <c r="F134"/>
  <c r="F129"/>
  <c r="F120"/>
  <c r="F115"/>
  <c r="F92"/>
  <c r="F89"/>
  <c r="F69"/>
  <c r="F65"/>
  <c r="F52"/>
  <c r="F44"/>
  <c r="F33"/>
  <c r="F29"/>
  <c r="F26"/>
  <c r="F19"/>
  <c r="F14"/>
  <c r="B19" i="2" l="1"/>
</calcChain>
</file>

<file path=xl/sharedStrings.xml><?xml version="1.0" encoding="utf-8"?>
<sst xmlns="http://schemas.openxmlformats.org/spreadsheetml/2006/main" count="1394" uniqueCount="722">
  <si>
    <t xml:space="preserve">Opća bolnica "Dr. Tomislav Bardek" </t>
  </si>
  <si>
    <t>Koprivnica</t>
  </si>
  <si>
    <t>Red. broj</t>
  </si>
  <si>
    <t>Naziv primatelja</t>
  </si>
  <si>
    <t>OIB</t>
  </si>
  <si>
    <t>Sjedište</t>
  </si>
  <si>
    <t>Naziv platitelja</t>
  </si>
  <si>
    <t>Iznos (EUR)</t>
  </si>
  <si>
    <t>Odjeljak</t>
  </si>
  <si>
    <t>Naziv odjeljka</t>
  </si>
  <si>
    <t>1.</t>
  </si>
  <si>
    <t>2.</t>
  </si>
  <si>
    <t>3.</t>
  </si>
  <si>
    <t>4.</t>
  </si>
  <si>
    <t>6.</t>
  </si>
  <si>
    <t>7.</t>
  </si>
  <si>
    <t>8.</t>
  </si>
  <si>
    <t>9.</t>
  </si>
  <si>
    <t>Intelektualne i osobne usluge</t>
  </si>
  <si>
    <t>Opća bolnica "Dr. Tomislav Bardek"</t>
  </si>
  <si>
    <t>Isplaćeni iznos (EUR)</t>
  </si>
  <si>
    <t>Plaće za redovan rad</t>
  </si>
  <si>
    <t>Plaće za prekovremeni rad</t>
  </si>
  <si>
    <t>Ostali rashodi za zaposlene</t>
  </si>
  <si>
    <t>Doprinosi za zdravstveno osiguranje</t>
  </si>
  <si>
    <t>Naknade za prijevoz, za rad na terenu i odvojeni život</t>
  </si>
  <si>
    <t>Naknade troškova osobama izvan radnog odnosa</t>
  </si>
  <si>
    <t>Naknade za rad predstavničkih i izvršnih tijela, povjerenstava i slično</t>
  </si>
  <si>
    <t>Naknade šteta pravnim i fizičkim osobama</t>
  </si>
  <si>
    <t>5.</t>
  </si>
  <si>
    <t>SVEUKUPNO:</t>
  </si>
  <si>
    <t>10.</t>
  </si>
  <si>
    <t>11.</t>
  </si>
  <si>
    <t>Pristojbe i naknade</t>
  </si>
  <si>
    <t>Ostali nespomenuti rashodi poslovanja</t>
  </si>
  <si>
    <t>INFORMACIJA O TROŠENJU SREDSTAVA ZA OŽUJAK 2026. GODINE - Kategorija I</t>
  </si>
  <si>
    <t xml:space="preserve"> INFORMACIJA O TROŠENJU SREDSTAVA ZA OŽUJAK 2026. GODINE - Kategorija II</t>
  </si>
  <si>
    <t>Ukupno za ožujak 2026. god.</t>
  </si>
  <si>
    <t>A&amp;B d.o.o.</t>
  </si>
  <si>
    <t>Zagreb</t>
  </si>
  <si>
    <t>Opća bolnica "Dr. Tomislav Bardek" Koprivnica</t>
  </si>
  <si>
    <t>AEMA  tehnologija vode d.o.o.</t>
  </si>
  <si>
    <t>AGMAR d.o.o.</t>
  </si>
  <si>
    <t>AGRODALM d.o.o.</t>
  </si>
  <si>
    <t>AGROPROTEINKA-ENERGIJA d.o.o.</t>
  </si>
  <si>
    <t>Sesvete</t>
  </si>
  <si>
    <t>ALCA ZAGREB d.o.o.</t>
  </si>
  <si>
    <t>ALFAMEDIC d.o.o.</t>
  </si>
  <si>
    <t>ALPHA-MEDICAL d.o.o.</t>
  </si>
  <si>
    <t>ALTIUM INTERNATIONAL d.o.o.</t>
  </si>
  <si>
    <t>AMINOMED ZAGREB d.o.o</t>
  </si>
  <si>
    <t>Prigorje Brdovečko</t>
  </si>
  <si>
    <t>ANART DESIGN - Obrt za uslužne djelatnosti</t>
  </si>
  <si>
    <t>Križevci</t>
  </si>
  <si>
    <t>ARTHREX ADRIA d.o.o.</t>
  </si>
  <si>
    <t>AUTOSJAJ-CENTAR</t>
  </si>
  <si>
    <t>B. BRAUN ADRIA d.o.o.</t>
  </si>
  <si>
    <t>BAUERFEIND d.o.o.</t>
  </si>
  <si>
    <t>BECKMAN COULTER d.o.o.</t>
  </si>
  <si>
    <t>BIOELEKTRONIKA d.o.o.</t>
  </si>
  <si>
    <t>BIOGNOST d.o.o.</t>
  </si>
  <si>
    <t>BIOVIT d.o.o.</t>
  </si>
  <si>
    <t>Varaždin</t>
  </si>
  <si>
    <t>BOMI-LAB d.o.o.</t>
  </si>
  <si>
    <t>BRAVARIJA PILJEK</t>
  </si>
  <si>
    <t>Sveti Križ Začretje</t>
  </si>
  <si>
    <t>CYBER_FOLKS d.o.o.</t>
  </si>
  <si>
    <t>Đurđevac</t>
  </si>
  <si>
    <t>DEMIT d.o.o.</t>
  </si>
  <si>
    <t>Dugo Selo</t>
  </si>
  <si>
    <t>DIAHEM d.o.o.</t>
  </si>
  <si>
    <t>Zagreb-Buzin</t>
  </si>
  <si>
    <t>DIAPATH S.p.A.</t>
  </si>
  <si>
    <t>24057 Martinengo (Bergamo)</t>
  </si>
  <si>
    <t>DRAGER MEDICAL CROATIA d.o.o.</t>
  </si>
  <si>
    <t>DUKAT MLIJEČNA INDUSTRIJA d.d.</t>
  </si>
  <si>
    <t>ED BOREL d.o.o.</t>
  </si>
  <si>
    <t>EHS d.o.o.</t>
  </si>
  <si>
    <t>EKSA GRUPA d.o.o.</t>
  </si>
  <si>
    <t>Samobor</t>
  </si>
  <si>
    <t>ELEKTRONIČAR d.o.o.</t>
  </si>
  <si>
    <t>ELMA d.o.o.</t>
  </si>
  <si>
    <t>EMA d.o.o.</t>
  </si>
  <si>
    <t>ENERGETIKA D.O.O. KOPRIVNICA</t>
  </si>
  <si>
    <t>ETIL PROMET d.o.o.</t>
  </si>
  <si>
    <t>Sveti Ivan Zelina</t>
  </si>
  <si>
    <t>EUROKONTAKT d.o.o.</t>
  </si>
  <si>
    <t>FERO-TERM d.o.o.</t>
  </si>
  <si>
    <t>Gornji Stupnik</t>
  </si>
  <si>
    <t>FESTTA d.o.o.</t>
  </si>
  <si>
    <t>FIDIFARM d.o.o.</t>
  </si>
  <si>
    <t>Rakitje</t>
  </si>
  <si>
    <t>FINANCIJSKA AGENCIJA</t>
  </si>
  <si>
    <t>FOKUS d.o.o.</t>
  </si>
  <si>
    <t>FRESENIUS MEDICAL CARE HRVATSKA d.o.o.</t>
  </si>
  <si>
    <t>GRAD KOPRIVNICA</t>
  </si>
  <si>
    <t>H.K.O. d.o.o.</t>
  </si>
  <si>
    <t>HELCOM TRADE d.o.o. VARAŽDIN</t>
  </si>
  <si>
    <t>HEP ELEKTRA d.o.o.</t>
  </si>
  <si>
    <t>Osijek</t>
  </si>
  <si>
    <t>HEP OPSKRBA  D.O.O.</t>
  </si>
  <si>
    <t>HOTELI SOLARIS 86 d.d.</t>
  </si>
  <si>
    <t>Šibenik</t>
  </si>
  <si>
    <t>HRVATSKA POŠTA d.d.</t>
  </si>
  <si>
    <t>HRVATSKA RADIOTELEVIZIJA</t>
  </si>
  <si>
    <t>HRVATSKE VODE ZAGREB</t>
  </si>
  <si>
    <t>HRVATSKI TELEKOM d.d.</t>
  </si>
  <si>
    <t>HRVATSKI ZAVOD ZA JAVNO ZDRAVSTVO ZAGREB</t>
  </si>
  <si>
    <t>HRVATSKO DRUŠTVO FARMACEUTSKIH TEHNIČARA</t>
  </si>
  <si>
    <t>HRVATSKO DRUŠTVO MENAĐERA KVALITETE ( HDMK )</t>
  </si>
  <si>
    <t>IN2 d.o.o. informacijski inženjering</t>
  </si>
  <si>
    <t>INA-INDUSTRIJA NAFTE d.d.</t>
  </si>
  <si>
    <t>INEL-MEDICINSKA TEHNIKA d.o.o.</t>
  </si>
  <si>
    <t>INOKEM d.o.o.</t>
  </si>
  <si>
    <t>Ivanić-Grad</t>
  </si>
  <si>
    <t>INSTITUT ZA HIGIJENU d.o.o.</t>
  </si>
  <si>
    <t>Staro Petrovo Selo</t>
  </si>
  <si>
    <t>INSTRUMENTARIA d.d.</t>
  </si>
  <si>
    <t>JAVNI BILJEŽNIK  MIRJANA ZVONAREK</t>
  </si>
  <si>
    <t>Čakovec</t>
  </si>
  <si>
    <t>JAVNI BILJEŽNIK ANDRIJA VUGER</t>
  </si>
  <si>
    <t>JAVNI BILJEŽNIK ANKICA ŠIMČIĆ</t>
  </si>
  <si>
    <t>JAVNI BILJEŽNIK DARKO MATULEC</t>
  </si>
  <si>
    <t>JAVNI BILJEŽNIK LJUBICA PAPAC</t>
  </si>
  <si>
    <t>JAVNI BILJEŽNIK MARINA OSTOVIĆ</t>
  </si>
  <si>
    <t>JAVNI BILJEŽNIK MARIO FRANJIĆ</t>
  </si>
  <si>
    <t>Bjelovar</t>
  </si>
  <si>
    <t>JAVNI BILJEŽNIK MARKO BILANDŽIJA</t>
  </si>
  <si>
    <t>Garešnica</t>
  </si>
  <si>
    <t>JAVNI BILJEŽNIK MARTINA DUJMOVIĆ</t>
  </si>
  <si>
    <t>JAVNI BILJEŽNIK MLADEN JEŽEK</t>
  </si>
  <si>
    <t>JAVNI BILJEŽNIK NATALIJA KASELJ TUŠEK</t>
  </si>
  <si>
    <t>JAVNI BILJEŽNIK NIKOLA BAKRAČ</t>
  </si>
  <si>
    <t>JAVNI BILJEŽNIK RONALD PAVLOVIĆ</t>
  </si>
  <si>
    <t>JAVNI BILJEŽNIK TAMARA HORVAT</t>
  </si>
  <si>
    <t>JAVNI BILJEŽNIK VIŠNJA TUŠEK</t>
  </si>
  <si>
    <t>JAVNI BILJEŽNIK ZVIJEZDANA RAUŠ KLIER</t>
  </si>
  <si>
    <t>JOHNSON &amp; JOHNSON  S.E.d.o.o.</t>
  </si>
  <si>
    <t>JYSK d.o.o.</t>
  </si>
  <si>
    <t>KARDIAN d.o.o.</t>
  </si>
  <si>
    <t>KARMAT d.o.o.</t>
  </si>
  <si>
    <t>KBC REBRO ZAGREB</t>
  </si>
  <si>
    <t>KEFO d.o.o.</t>
  </si>
  <si>
    <t>Sisak</t>
  </si>
  <si>
    <t>KING ICT d.o.o.</t>
  </si>
  <si>
    <t>KIRKOMERC d.o.o.</t>
  </si>
  <si>
    <t>KLINIČKA BOLNICA DUBRAVA</t>
  </si>
  <si>
    <t>KLINIČKI BOLNIČKI CENTAR "SESTRE MILOSRDNICE"</t>
  </si>
  <si>
    <t>KLINIKA ZA INFEKTIVNE BOLESTI "DR. FRAN MIHALJEVIĆ"</t>
  </si>
  <si>
    <t>KLINIMED d.o.o.</t>
  </si>
  <si>
    <t>KOMUNALAC</t>
  </si>
  <si>
    <t>KONE D.O.O.</t>
  </si>
  <si>
    <t>KOPRIVNIČKE VODE d.o.o.</t>
  </si>
  <si>
    <t>KVANTUM-TIM d.o.o.</t>
  </si>
  <si>
    <t>LABENA d.o.o.</t>
  </si>
  <si>
    <t>LABOR ET MEDICINA d.o.o.</t>
  </si>
  <si>
    <t>LIGO ELEKTRONIKA - Obrt za tehničku zaštitu</t>
  </si>
  <si>
    <t>LIMA O.I. d.o.o.</t>
  </si>
  <si>
    <t>LIPAPROMET d.o.o.</t>
  </si>
  <si>
    <t>LOHMANN&amp;RAUSCHER d.o.o.</t>
  </si>
  <si>
    <t>MA-CO PLAST d.o.o.</t>
  </si>
  <si>
    <t>MARK MEDICAL d.o.o.</t>
  </si>
  <si>
    <t>MARKONI SHOP j.d.o.o.</t>
  </si>
  <si>
    <t>Lučko</t>
  </si>
  <si>
    <t>MEDEXPERT D.O.O.</t>
  </si>
  <si>
    <t>MEDIA d.o.o.</t>
  </si>
  <si>
    <t>MEDIC d.o.o.</t>
  </si>
  <si>
    <t>MEDICAL INTERTRADE d.o.o.</t>
  </si>
  <si>
    <t>Sveta Nedelja</t>
  </si>
  <si>
    <t>MEDICINA TRGOVINA d.o.o.</t>
  </si>
  <si>
    <t>Brezovica</t>
  </si>
  <si>
    <t>MEDICINA-PROMET d.o.o.</t>
  </si>
  <si>
    <t>MEDICLINE d.o.o.</t>
  </si>
  <si>
    <t>MEDIK ZAGREB d.o.o.</t>
  </si>
  <si>
    <t>MEDIKA d.d.</t>
  </si>
  <si>
    <t>MEDI-LAB d.o.o.</t>
  </si>
  <si>
    <t>MEDION d.o.o.</t>
  </si>
  <si>
    <t>MEDIS, vl. DAMIR BEDENKO</t>
  </si>
  <si>
    <t>MEDIVA d.o.o.</t>
  </si>
  <si>
    <t>MEDIX-RAY d.o.o.</t>
  </si>
  <si>
    <t>MEGATO d.o.o.</t>
  </si>
  <si>
    <t>MEL-MEDIKAL d.o.o.</t>
  </si>
  <si>
    <t>MESSER CROATIA PLIN d.o.o.</t>
  </si>
  <si>
    <t>Zaprešić</t>
  </si>
  <si>
    <t>MET CROATIA ENERGY TRADE d.o.o.</t>
  </si>
  <si>
    <t>METEOR GRUPA - LABUD d.o.o.</t>
  </si>
  <si>
    <t>MICROSONIC j.d.o.o.</t>
  </si>
  <si>
    <t>MOMENTUM d.o.o.</t>
  </si>
  <si>
    <t>Turčin</t>
  </si>
  <si>
    <t>MOTRON d.o.o.</t>
  </si>
  <si>
    <t>MTF d.o.o.</t>
  </si>
  <si>
    <t>NAKLADA SLAP d.o.o.</t>
  </si>
  <si>
    <t>Jastrebarsko</t>
  </si>
  <si>
    <t>NARODNE NOVINE d.d.</t>
  </si>
  <si>
    <t>NATURAL WATER SYSTEMS d.o.o.</t>
  </si>
  <si>
    <t>NETCOM d.o.o.</t>
  </si>
  <si>
    <t>Rijeka</t>
  </si>
  <si>
    <t>NEWTON TECHNOLOGIES ADRIA d.o.o.</t>
  </si>
  <si>
    <t>NIROSTA d.o.o. tehnologija vode, za usluge i prome</t>
  </si>
  <si>
    <t>NITRE d.o.o.</t>
  </si>
  <si>
    <t>ODVJETNIČKO DRUŠTVO JURŠETIĆ &amp; ALEKSOVSKI d.o.o.</t>
  </si>
  <si>
    <t>OKTAL PHARMA d.o.o.</t>
  </si>
  <si>
    <t>OLYMPUS CZECH GROUP s.r.o.</t>
  </si>
  <si>
    <t>OMNIMED d.o.o.</t>
  </si>
  <si>
    <t>OPĆA BOLNICA VARAŽDIN</t>
  </si>
  <si>
    <t>ORANGE d.o.o.</t>
  </si>
  <si>
    <t>OSJEČKA TRGOVINA PAPIROM d.o.o.</t>
  </si>
  <si>
    <t>OTIS DIZALA d.o.o.</t>
  </si>
  <si>
    <t>P.T.D. d.o.o.</t>
  </si>
  <si>
    <t>PAUL HARTMANN d.o.o.</t>
  </si>
  <si>
    <t>PENTA ZAGREB</t>
  </si>
  <si>
    <t>PERUTNINA PTUJ-PIPO d.o.o.</t>
  </si>
  <si>
    <t>PETGRAD D.O.O.</t>
  </si>
  <si>
    <t>PEVEX  d.d.</t>
  </si>
  <si>
    <t>PHARMACOL d.o.o.</t>
  </si>
  <si>
    <t>PHARMAMED MADO d.o.o.</t>
  </si>
  <si>
    <t>PHARM-LAB d.o.o.</t>
  </si>
  <si>
    <t>PHOENIX Farmacija d.o.o.</t>
  </si>
  <si>
    <t>PIK VRBOVEC plus d.o.o.</t>
  </si>
  <si>
    <t>Vrbovec</t>
  </si>
  <si>
    <t>PODRAVKA d.d.</t>
  </si>
  <si>
    <t>PODRAVSKA BANKA - KOPRIVNICA</t>
  </si>
  <si>
    <t>PRIMAT LOGISTIKA D.O.O.</t>
  </si>
  <si>
    <t>Hrvatski Leskovac</t>
  </si>
  <si>
    <t>RADIOMETER d.o.o.</t>
  </si>
  <si>
    <t>Referenzinstitut fur Bioanalytik</t>
  </si>
  <si>
    <t>REGLA j.d.o.o.</t>
  </si>
  <si>
    <t>REMONDIS MEDISON d.o.o.</t>
  </si>
  <si>
    <t>Draganići</t>
  </si>
  <si>
    <t>RETEL d.o.o.</t>
  </si>
  <si>
    <t>RETINA ORL CENTAR ZAGREB</t>
  </si>
  <si>
    <t>RH DRŽ.GEOD.UPRAVA KOPRIV.</t>
  </si>
  <si>
    <t>ROCHE  d.o.o.</t>
  </si>
  <si>
    <t>ROZI STEP d.o.o.</t>
  </si>
  <si>
    <t>SALTEC d.o.o.</t>
  </si>
  <si>
    <t>SANITACIJA d.o.o. Zagreb</t>
  </si>
  <si>
    <t>SANOL H d.o.o.</t>
  </si>
  <si>
    <t>SANYKO d.o.o.</t>
  </si>
  <si>
    <t>SAPONIA d.d.</t>
  </si>
  <si>
    <t>SCHILLER d.o.o.</t>
  </si>
  <si>
    <t>SEMEDICA d.o.o.</t>
  </si>
  <si>
    <t>SENSO PROFI d.o.o.</t>
  </si>
  <si>
    <t>Velika Gorica</t>
  </si>
  <si>
    <t>SHIMADZU d.o.o.</t>
  </si>
  <si>
    <t>SIEMENS HEALTHCARE</t>
  </si>
  <si>
    <t>SIS IT d.o.o.</t>
  </si>
  <si>
    <t>SMIT-COMMERCE D.O.O.</t>
  </si>
  <si>
    <t>SONIMED d.o.o.</t>
  </si>
  <si>
    <t>STAMBENI SERVIS - POSLOVNI CENTAR d.o.o.</t>
  </si>
  <si>
    <t>STANIĆ d.o.o.</t>
  </si>
  <si>
    <t>STOMA MEDICAL d.o.o.</t>
  </si>
  <si>
    <t>SUPERPRINT d.o.o.</t>
  </si>
  <si>
    <t>TARA-MED d.o.o.</t>
  </si>
  <si>
    <t>TEHMED d.o.o.</t>
  </si>
  <si>
    <t>Pula</t>
  </si>
  <si>
    <t>TEHNOINVEST ZAGREB d.o.o.</t>
  </si>
  <si>
    <t>TEHNOMAG d.o.o. Trgovina i servis informatičke i u</t>
  </si>
  <si>
    <t>TIK  ZAGREB d.o.o.</t>
  </si>
  <si>
    <t>TISKARA RIHTARIĆ</t>
  </si>
  <si>
    <t>TRADE-INŽENJERING d.o.o.</t>
  </si>
  <si>
    <t>TRINEX-INSPEKT d.o.o.</t>
  </si>
  <si>
    <t>Ivanec</t>
  </si>
  <si>
    <t>UDRUGA POSLODAVACA U ZDRAVSTVU HRVATSKE</t>
  </si>
  <si>
    <t>UDRUGA TOMISLAV HALAPIR</t>
  </si>
  <si>
    <t>UDRUGA ZA PROMICANJE SPORTSKO-REKREATIVNIH I EDUKATIVNIH SADRŽAJA SADRŽAJA BB-EDUCA</t>
  </si>
  <si>
    <t>USTANOVA ZA ZDRAVSTVENU SKRB MEDICINA RADA I SPORTA "EMA"</t>
  </si>
  <si>
    <t>V.D. JAVNOG BILJEŽNIKA MARIJA PERUČIĆ JOŠIĆ</t>
  </si>
  <si>
    <t>VAJDA - MESNA INDUSTRIJA d.d.</t>
  </si>
  <si>
    <t>VELMED d.o.o.</t>
  </si>
  <si>
    <t>VENDI d.o.o.</t>
  </si>
  <si>
    <t>VINDIJA d.o.o.</t>
  </si>
  <si>
    <t>VITELJ, vl. Filip Ketterer</t>
  </si>
  <si>
    <t>VRŠITELJ DUŽNOSTI JAVNOG BILJEŽNIKA MARIJA GRIVIČIĆ</t>
  </si>
  <si>
    <t>Gospić</t>
  </si>
  <si>
    <t>VUPLAST d.o.o.</t>
  </si>
  <si>
    <t>ZAGREBAČKE PEKARNE KLARA D.D</t>
  </si>
  <si>
    <t>ZAGREBPETROL D.O.O.</t>
  </si>
  <si>
    <t>ZAJEDNIČKI ODVJETNIČKI URED SANELA KONTIN MIKLIN - ŽELJKO ROŽIĆ</t>
  </si>
  <si>
    <t>KRIŽEVCI</t>
  </si>
  <si>
    <t>ZAVOD ZA JAVNO ZDRAVSTVO KOPRIVNIČKO-KRIŽEVAČKE ŽUPANIJE</t>
  </si>
  <si>
    <t>Z-EL d.o.o. CHIPOTEKA</t>
  </si>
  <si>
    <t>ZELENE TEHNOLOGIJE</t>
  </si>
  <si>
    <t>ZUBA d.o.o.</t>
  </si>
  <si>
    <t>93613785608</t>
  </si>
  <si>
    <t>78979829744</t>
  </si>
  <si>
    <t>53229255187</t>
  </si>
  <si>
    <t>80649374262</t>
  </si>
  <si>
    <t>90174095121</t>
  </si>
  <si>
    <t>58353015102</t>
  </si>
  <si>
    <t>85989170405</t>
  </si>
  <si>
    <t>47685685842</t>
  </si>
  <si>
    <t>18966227376</t>
  </si>
  <si>
    <t>06613466156</t>
  </si>
  <si>
    <t>98477572040</t>
  </si>
  <si>
    <t>40437576100</t>
  </si>
  <si>
    <t>72145751678</t>
  </si>
  <si>
    <t>52275049572</t>
  </si>
  <si>
    <t>05769955462</t>
  </si>
  <si>
    <t>46191202403</t>
  </si>
  <si>
    <t>47204464015</t>
  </si>
  <si>
    <t>05273195306</t>
  </si>
  <si>
    <t>73275412890</t>
  </si>
  <si>
    <t>30293478878</t>
  </si>
  <si>
    <t>15126262888</t>
  </si>
  <si>
    <t>89338385732</t>
  </si>
  <si>
    <t>12762012664</t>
  </si>
  <si>
    <t>40103171762</t>
  </si>
  <si>
    <t>02705540165</t>
  </si>
  <si>
    <t>89114805760</t>
  </si>
  <si>
    <t>25457712630</t>
  </si>
  <si>
    <t>69486461901</t>
  </si>
  <si>
    <t>77245386657</t>
  </si>
  <si>
    <t>05265530355</t>
  </si>
  <si>
    <t>13970735570</t>
  </si>
  <si>
    <t>26742352198</t>
  </si>
  <si>
    <t>27803075496</t>
  </si>
  <si>
    <t>97092156044</t>
  </si>
  <si>
    <t>96066345853</t>
  </si>
  <si>
    <t>49239363202</t>
  </si>
  <si>
    <t>69638067216</t>
  </si>
  <si>
    <t>38019717425</t>
  </si>
  <si>
    <t>84752155355</t>
  </si>
  <si>
    <t>85821130368</t>
  </si>
  <si>
    <t>59082812808</t>
  </si>
  <si>
    <t>34763610939</t>
  </si>
  <si>
    <t>62112914641</t>
  </si>
  <si>
    <t>36754161329</t>
  </si>
  <si>
    <t>60566702025</t>
  </si>
  <si>
    <t>43965974818</t>
  </si>
  <si>
    <t>63073332379</t>
  </si>
  <si>
    <t>26217708909</t>
  </si>
  <si>
    <t>37373470182</t>
  </si>
  <si>
    <t>87311810356</t>
  </si>
  <si>
    <t>68419124305</t>
  </si>
  <si>
    <t>28921383001</t>
  </si>
  <si>
    <t>81793146560</t>
  </si>
  <si>
    <t>75297532041</t>
  </si>
  <si>
    <t>83131423239</t>
  </si>
  <si>
    <t>52439382255</t>
  </si>
  <si>
    <t>68195665956</t>
  </si>
  <si>
    <t>27759560625</t>
  </si>
  <si>
    <t>56895477602</t>
  </si>
  <si>
    <t>27919002370</t>
  </si>
  <si>
    <t>30285469659</t>
  </si>
  <si>
    <t>29200596739</t>
  </si>
  <si>
    <t>69606008107</t>
  </si>
  <si>
    <t>16767340001</t>
  </si>
  <si>
    <t>42291349492</t>
  </si>
  <si>
    <t>40530769571</t>
  </si>
  <si>
    <t>03904088773</t>
  </si>
  <si>
    <t>96800920309</t>
  </si>
  <si>
    <t>09515039229</t>
  </si>
  <si>
    <t>97399910664</t>
  </si>
  <si>
    <t>15716178012</t>
  </si>
  <si>
    <t>19511579829</t>
  </si>
  <si>
    <t>36676911716</t>
  </si>
  <si>
    <t>70232426857</t>
  </si>
  <si>
    <t>82031683508</t>
  </si>
  <si>
    <t>94007839760</t>
  </si>
  <si>
    <t>43446268233</t>
  </si>
  <si>
    <t>09054858337</t>
  </si>
  <si>
    <t>28478912828</t>
  </si>
  <si>
    <t>33956143681</t>
  </si>
  <si>
    <t>10216651302</t>
  </si>
  <si>
    <t>64729046835</t>
  </si>
  <si>
    <t>17406113186</t>
  </si>
  <si>
    <t>19445585303</t>
  </si>
  <si>
    <t>46377257342</t>
  </si>
  <si>
    <t>09371680761</t>
  </si>
  <si>
    <t>67001695549</t>
  </si>
  <si>
    <t>82100281174</t>
  </si>
  <si>
    <t>32206148371</t>
  </si>
  <si>
    <t>84924656517</t>
  </si>
  <si>
    <t>47767714195</t>
  </si>
  <si>
    <t>48339199216</t>
  </si>
  <si>
    <t>41412434130</t>
  </si>
  <si>
    <t>15526597734</t>
  </si>
  <si>
    <t>20998990299</t>
  </si>
  <si>
    <t>56616753620</t>
  </si>
  <si>
    <t>09146496654</t>
  </si>
  <si>
    <t>09687671459</t>
  </si>
  <si>
    <t>84466073455</t>
  </si>
  <si>
    <t>71039465647</t>
  </si>
  <si>
    <t>27060811148</t>
  </si>
  <si>
    <t>65605433360</t>
  </si>
  <si>
    <t>20765781286</t>
  </si>
  <si>
    <t>70612360737</t>
  </si>
  <si>
    <t>96306405579</t>
  </si>
  <si>
    <t>64760965245</t>
  </si>
  <si>
    <t>96725652983</t>
  </si>
  <si>
    <t>36228944903</t>
  </si>
  <si>
    <t>04492664153</t>
  </si>
  <si>
    <t>87743261837</t>
  </si>
  <si>
    <t>89990147407</t>
  </si>
  <si>
    <t>00747792357</t>
  </si>
  <si>
    <t>11043595091</t>
  </si>
  <si>
    <t>94818858923</t>
  </si>
  <si>
    <t>77804145433</t>
  </si>
  <si>
    <t>15917017977</t>
  </si>
  <si>
    <t>40028354706</t>
  </si>
  <si>
    <t>50711859834</t>
  </si>
  <si>
    <t>59012038405</t>
  </si>
  <si>
    <t>56285516493</t>
  </si>
  <si>
    <t>56652283184</t>
  </si>
  <si>
    <t>32179081874</t>
  </si>
  <si>
    <t>85106651596</t>
  </si>
  <si>
    <t>23359164583</t>
  </si>
  <si>
    <t>59500397990</t>
  </si>
  <si>
    <t>18683136487</t>
  </si>
  <si>
    <t>33536951758</t>
  </si>
  <si>
    <t>50851435142</t>
  </si>
  <si>
    <t>76309717125</t>
  </si>
  <si>
    <t>70108447975</t>
  </si>
  <si>
    <t>64546066176</t>
  </si>
  <si>
    <t>25396918884</t>
  </si>
  <si>
    <t>46118101286</t>
  </si>
  <si>
    <t>11678791686</t>
  </si>
  <si>
    <t>82823351319</t>
  </si>
  <si>
    <t>09657527066</t>
  </si>
  <si>
    <t>18395825448</t>
  </si>
  <si>
    <t>30750621355</t>
  </si>
  <si>
    <t>40715487779</t>
  </si>
  <si>
    <t>63938353958</t>
  </si>
  <si>
    <t>59638828302</t>
  </si>
  <si>
    <t>00363177306</t>
  </si>
  <si>
    <t>90649953509</t>
  </si>
  <si>
    <t>76080865307</t>
  </si>
  <si>
    <t>50515147203</t>
  </si>
  <si>
    <t>04277465297</t>
  </si>
  <si>
    <t>31375495391</t>
  </si>
  <si>
    <t>07977096210</t>
  </si>
  <si>
    <t>94583663664</t>
  </si>
  <si>
    <t>73660371074</t>
  </si>
  <si>
    <t>90058444277</t>
  </si>
  <si>
    <t>75221285697</t>
  </si>
  <si>
    <t>08482108861</t>
  </si>
  <si>
    <t>36755252122</t>
  </si>
  <si>
    <t>41976933718</t>
  </si>
  <si>
    <t>18928523252</t>
  </si>
  <si>
    <t>97326283154</t>
  </si>
  <si>
    <t>64645054565</t>
  </si>
  <si>
    <t>32838210514</t>
  </si>
  <si>
    <t>00268787733</t>
  </si>
  <si>
    <t/>
  </si>
  <si>
    <t>59230559283</t>
  </si>
  <si>
    <t>58852060080</t>
  </si>
  <si>
    <t>75715390821</t>
  </si>
  <si>
    <t>32928250651</t>
  </si>
  <si>
    <t>84891127540</t>
  </si>
  <si>
    <t>18787746778</t>
  </si>
  <si>
    <t>49802235217</t>
  </si>
  <si>
    <t>77876882328</t>
  </si>
  <si>
    <t>85987734468</t>
  </si>
  <si>
    <t>70869514300</t>
  </si>
  <si>
    <t>64425174612</t>
  </si>
  <si>
    <t>37879152548</t>
  </si>
  <si>
    <t>02251172098</t>
  </si>
  <si>
    <t>89398377984</t>
  </si>
  <si>
    <t>19859608335</t>
  </si>
  <si>
    <t>16214531266</t>
  </si>
  <si>
    <t>97824531898</t>
  </si>
  <si>
    <t>90784191526</t>
  </si>
  <si>
    <t>95243482140</t>
  </si>
  <si>
    <t>76981693625</t>
  </si>
  <si>
    <t>42547882422</t>
  </si>
  <si>
    <t>50056415529</t>
  </si>
  <si>
    <t>90237326620</t>
  </si>
  <si>
    <t>31246592766</t>
  </si>
  <si>
    <t>79710800445</t>
  </si>
  <si>
    <t>22605851933</t>
  </si>
  <si>
    <t>90487555284</t>
  </si>
  <si>
    <t>03456060686</t>
  </si>
  <si>
    <t>51271701229</t>
  </si>
  <si>
    <t>85348583581</t>
  </si>
  <si>
    <t>31453630090</t>
  </si>
  <si>
    <t>14565738732</t>
  </si>
  <si>
    <t>32787730056</t>
  </si>
  <si>
    <t>43280904109</t>
  </si>
  <si>
    <t>01422756719</t>
  </si>
  <si>
    <t>82216838061</t>
  </si>
  <si>
    <t>64024454116</t>
  </si>
  <si>
    <t>16257048014</t>
  </si>
  <si>
    <t>61038851550</t>
  </si>
  <si>
    <t>76856904861</t>
  </si>
  <si>
    <t>44138062462</t>
  </si>
  <si>
    <t>01932054929</t>
  </si>
  <si>
    <t>83157898336</t>
  </si>
  <si>
    <t>36179247807</t>
  </si>
  <si>
    <t>76842508189</t>
  </si>
  <si>
    <t>04289142943</t>
  </si>
  <si>
    <t>42524410941</t>
  </si>
  <si>
    <t>12878651060</t>
  </si>
  <si>
    <t>11374156664</t>
  </si>
  <si>
    <t>25326611788</t>
  </si>
  <si>
    <t>57248877375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</si>
  <si>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</si>
  <si>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</si>
  <si>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</si>
  <si>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</si>
  <si>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</si>
  <si>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</si>
  <si>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</si>
  <si>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</si>
  <si>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</si>
  <si>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</si>
  <si>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</si>
  <si>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</si>
  <si>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</si>
  <si>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</si>
  <si>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</si>
  <si>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</si>
  <si>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</si>
  <si>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</si>
  <si>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</si>
  <si>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</si>
  <si>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</si>
  <si>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</si>
  <si>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</si>
  <si>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</si>
  <si>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</si>
  <si>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</si>
  <si>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</si>
  <si>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</si>
  <si>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</si>
  <si>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</si>
  <si>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</si>
  <si>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</si>
  <si>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</si>
  <si>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</si>
  <si>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</si>
  <si>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</si>
  <si>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</si>
  <si>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</si>
  <si>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</si>
  <si>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</si>
  <si>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</si>
  <si>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</si>
  <si>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</si>
  <si>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</si>
  <si>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</si>
  <si>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</si>
  <si>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</si>
  <si>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</si>
  <si>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</si>
  <si>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</si>
  <si>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</si>
  <si>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</si>
  <si>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</si>
  <si>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</si>
  <si>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</si>
  <si>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</si>
  <si>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</si>
  <si>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</si>
  <si>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</si>
  <si>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</si>
  <si>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</si>
  <si>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</si>
  <si>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</si>
  <si>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</si>
  <si>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</si>
  <si>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</si>
  <si>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</si>
  <si>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</si>
  <si>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</si>
  <si>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</si>
  <si>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</si>
  <si>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</si>
  <si>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</si>
  <si>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</si>
  <si>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</si>
  <si>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</si>
  <si>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</si>
  <si>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</si>
  <si>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</si>
  <si>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</si>
  <si>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</si>
  <si>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</si>
  <si>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</si>
  <si>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</si>
  <si>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</si>
  <si>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</si>
  <si>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</si>
  <si>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</si>
  <si>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</si>
  <si>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</si>
  <si>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</si>
  <si>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</si>
  <si>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</si>
  <si>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</si>
  <si>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</si>
  <si>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</si>
  <si>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</si>
  <si>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</si>
  <si>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</si>
  <si>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</si>
  <si>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</si>
  <si>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</si>
  <si>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</si>
  <si>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</si>
  <si>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</si>
  <si>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</si>
  <si>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</si>
  <si>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</si>
  <si>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</si>
  <si>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</si>
  <si>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</si>
  <si>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</si>
  <si>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</si>
  <si>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</si>
  <si>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</si>
  <si>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</si>
  <si>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</si>
  <si>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</si>
  <si>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</si>
  <si>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</si>
  <si>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</si>
  <si>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</si>
  <si>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</si>
  <si>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</si>
  <si>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</si>
  <si>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</si>
  <si>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</si>
  <si>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</si>
  <si>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</si>
  <si>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</si>
  <si>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</si>
  <si>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</si>
  <si>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</si>
  <si>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</si>
  <si>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</si>
  <si>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</si>
  <si>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</si>
  <si>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</si>
  <si>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</si>
  <si>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</si>
  <si>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</si>
  <si>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</si>
  <si>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</si>
  <si>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</si>
  <si>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</si>
  <si>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</si>
  <si>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</si>
  <si>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</si>
  <si>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</si>
  <si>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</si>
  <si>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</si>
  <si>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</si>
  <si>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</si>
  <si>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</si>
  <si>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</si>
  <si>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</si>
  <si>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</si>
  <si>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</si>
  <si>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</si>
  <si>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</si>
  <si>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</si>
  <si>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</si>
  <si>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</si>
  <si>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</si>
  <si>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</si>
  <si>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</si>
  <si>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</si>
  <si>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</si>
  <si>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</si>
  <si>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</si>
  <si>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</si>
  <si>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</si>
  <si>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</si>
  <si>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</si>
  <si>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</si>
  <si>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</si>
  <si>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</si>
  <si>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</si>
  <si>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</si>
  <si>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</si>
  <si>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</si>
  <si>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</si>
  <si>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</si>
  <si>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</si>
  <si>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</si>
  <si>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</si>
  <si>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</si>
  <si>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</si>
  <si>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</si>
  <si>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</si>
  <si>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</si>
  <si>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</si>
  <si>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211.</t>
  </si>
  <si>
    <t>Stručno usavršavanje zaposlenika</t>
  </si>
  <si>
    <t>Rashodi po osnovi utroška lijekova i potrošnog medicinskog materijala</t>
  </si>
  <si>
    <t xml:space="preserve">Uredski materijal i ostali materijalni rashodi </t>
  </si>
  <si>
    <t>Materijal i sirovine</t>
  </si>
  <si>
    <t>Komunalne usluge</t>
  </si>
  <si>
    <t>Ukupno:</t>
  </si>
  <si>
    <t>Materijal i dijelovi za tekuće i investicijsko održavanje</t>
  </si>
  <si>
    <t>Usluge tekućeg i investicijskog održavanja</t>
  </si>
  <si>
    <t>Ostale usluge</t>
  </si>
  <si>
    <t>Medicinska i laboratorijska oprema</t>
  </si>
  <si>
    <t>Uredska oprema i namještaj</t>
  </si>
  <si>
    <t>Računalne usluge</t>
  </si>
  <si>
    <t>Sitni inventar i auto gume</t>
  </si>
  <si>
    <t>Energija</t>
  </si>
  <si>
    <t>Službena putovanja</t>
  </si>
  <si>
    <t>Usluge telefona, interneta, pošte i prijevoza</t>
  </si>
  <si>
    <t>Zdravstvene i veterinarske usluge</t>
  </si>
  <si>
    <t>Zatezne kamate</t>
  </si>
  <si>
    <t>Zakupnine i najamnine</t>
  </si>
  <si>
    <t>131.</t>
  </si>
  <si>
    <t>132.</t>
  </si>
  <si>
    <t>133.</t>
  </si>
  <si>
    <t>134.</t>
  </si>
  <si>
    <t>135.</t>
  </si>
  <si>
    <t>Bankarske usluge i usluge platnog prometa</t>
  </si>
  <si>
    <t>Članarine i norme</t>
  </si>
  <si>
    <t>Otplata glavnice primljenih kredita od tuzemnih kreditnih institucija izvan javnog sektora</t>
  </si>
  <si>
    <t>210.</t>
  </si>
  <si>
    <t>Dodatna ulaganja na građevinskim objektima</t>
  </si>
  <si>
    <t>197.</t>
  </si>
  <si>
    <t>HRVATSKO DRUŠTVO ZA MEDICINSKU BIOKEMIJU ZAGREB</t>
  </si>
  <si>
    <t>INSTITUT ZA MEDICINSKA ISTRAŽIVANJA I MEDICINU RADA ZAGREB</t>
  </si>
  <si>
    <t xml:space="preserve">JAVNA VATROGASNA POSTROJBA KOPRIVNICA </t>
  </si>
  <si>
    <t>MINISTARSTVO FINANCIJA POREZNA UPRAVA, PODRUČNI URED KOPRIVNICA, ISPOSTAVA KOPRIVNICA</t>
  </si>
</sst>
</file>

<file path=xl/styles.xml><?xml version="1.0" encoding="utf-8"?>
<styleSheet xmlns="http://schemas.openxmlformats.org/spreadsheetml/2006/main">
  <numFmts count="2">
    <numFmt numFmtId="164" formatCode="[$-10424]#,##0.00;\-#,##0.00"/>
    <numFmt numFmtId="165" formatCode="#,##0.00_ ;\-#,##0.00\ "/>
  </numFmts>
  <fonts count="9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/>
    <xf numFmtId="164" fontId="6" fillId="0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7" fillId="0" borderId="0" xfId="0" applyNumberFormat="1" applyFont="1"/>
    <xf numFmtId="4" fontId="1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 wrapText="1"/>
    </xf>
    <xf numFmtId="4" fontId="0" fillId="3" borderId="0" xfId="0" applyNumberFormat="1" applyFill="1"/>
    <xf numFmtId="0" fontId="0" fillId="0" borderId="2" xfId="0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164" fontId="8" fillId="5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 readingOrder="1"/>
    </xf>
    <xf numFmtId="164" fontId="1" fillId="5" borderId="1" xfId="1" applyNumberFormat="1" applyFont="1" applyFill="1" applyBorder="1" applyAlignment="1">
      <alignment horizontal="right" vertical="center" wrapText="1" readingOrder="1"/>
    </xf>
    <xf numFmtId="0" fontId="0" fillId="0" borderId="2" xfId="0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right" vertical="center" wrapText="1" readingOrder="1"/>
    </xf>
    <xf numFmtId="164" fontId="6" fillId="3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" xfId="1" applyNumberFormat="1" applyFont="1" applyFill="1" applyBorder="1" applyAlignment="1">
      <alignment horizontal="right" vertical="center" wrapText="1" readingOrder="1"/>
    </xf>
    <xf numFmtId="0" fontId="0" fillId="0" borderId="1" xfId="0" applyBorder="1" applyAlignment="1">
      <alignment vertical="center" wrapText="1"/>
    </xf>
    <xf numFmtId="0" fontId="6" fillId="3" borderId="1" xfId="1" applyNumberFormat="1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165" fontId="0" fillId="0" borderId="0" xfId="0" applyNumberFormat="1"/>
    <xf numFmtId="4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6" fillId="0" borderId="17" xfId="1" applyNumberFormat="1" applyFont="1" applyFill="1" applyBorder="1" applyAlignment="1">
      <alignment horizontal="left" vertical="center" wrapText="1" readingOrder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6" fillId="0" borderId="4" xfId="1" applyNumberFormat="1" applyFont="1" applyFill="1" applyBorder="1" applyAlignment="1">
      <alignment horizontal="center" vertical="center" wrapText="1" readingOrder="1"/>
    </xf>
    <xf numFmtId="0" fontId="0" fillId="0" borderId="4" xfId="0" applyBorder="1"/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</cellXfs>
  <cellStyles count="2">
    <cellStyle name="Normal" xfId="1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5"/>
  <sheetViews>
    <sheetView tabSelected="1" zoomScaleNormal="100" workbookViewId="0">
      <selection activeCell="N6" sqref="N6"/>
    </sheetView>
  </sheetViews>
  <sheetFormatPr defaultRowHeight="12.75"/>
  <cols>
    <col min="1" max="1" width="6.42578125" customWidth="1"/>
    <col min="2" max="2" width="36" customWidth="1"/>
    <col min="3" max="3" width="14.140625" customWidth="1"/>
    <col min="4" max="4" width="16.140625" customWidth="1"/>
    <col min="5" max="5" width="40.28515625" customWidth="1"/>
    <col min="6" max="6" width="16" customWidth="1"/>
    <col min="7" max="7" width="11.85546875" customWidth="1"/>
    <col min="8" max="8" width="42.7109375" customWidth="1"/>
    <col min="9" max="9" width="2" customWidth="1"/>
    <col min="10" max="10" width="20.285156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 t="s">
        <v>1</v>
      </c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 ht="21.75" customHeight="1">
      <c r="A4" s="60" t="s">
        <v>35</v>
      </c>
      <c r="B4" s="60"/>
      <c r="C4" s="60"/>
      <c r="D4" s="60"/>
      <c r="E4" s="60"/>
      <c r="F4" s="60"/>
      <c r="G4" s="60"/>
      <c r="H4" s="60"/>
    </row>
    <row r="5" spans="1:9" ht="13.5" thickBot="1">
      <c r="A5" s="1"/>
      <c r="B5" s="1"/>
      <c r="C5" s="1"/>
      <c r="D5" s="1"/>
      <c r="E5" s="1"/>
      <c r="F5" s="1"/>
      <c r="G5" s="1"/>
      <c r="H5" s="1"/>
    </row>
    <row r="6" spans="1:9" ht="57.75" customHeight="1">
      <c r="A6" s="15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</row>
    <row r="7" spans="1:9" ht="28.5" customHeight="1">
      <c r="A7" s="24" t="s">
        <v>10</v>
      </c>
      <c r="B7" s="24" t="s">
        <v>38</v>
      </c>
      <c r="C7" s="24" t="s">
        <v>283</v>
      </c>
      <c r="D7" s="24" t="s">
        <v>39</v>
      </c>
      <c r="E7" s="24" t="s">
        <v>40</v>
      </c>
      <c r="F7" s="8">
        <v>3767.84</v>
      </c>
      <c r="G7" s="9">
        <v>3251</v>
      </c>
      <c r="H7" s="25" t="s">
        <v>689</v>
      </c>
      <c r="I7" s="1"/>
    </row>
    <row r="8" spans="1:9" ht="28.5" customHeight="1">
      <c r="A8" s="24" t="s">
        <v>11</v>
      </c>
      <c r="B8" s="24" t="s">
        <v>41</v>
      </c>
      <c r="C8" s="24" t="s">
        <v>284</v>
      </c>
      <c r="D8" s="24" t="s">
        <v>39</v>
      </c>
      <c r="E8" s="24" t="s">
        <v>40</v>
      </c>
      <c r="F8" s="8">
        <v>703.44</v>
      </c>
      <c r="G8" s="9">
        <v>3221</v>
      </c>
      <c r="H8" s="22" t="s">
        <v>690</v>
      </c>
      <c r="I8" s="1"/>
    </row>
    <row r="9" spans="1:9" ht="28.5" customHeight="1">
      <c r="A9" s="24" t="s">
        <v>12</v>
      </c>
      <c r="B9" s="24" t="s">
        <v>42</v>
      </c>
      <c r="C9" s="24" t="s">
        <v>285</v>
      </c>
      <c r="D9" s="24" t="s">
        <v>39</v>
      </c>
      <c r="E9" s="24" t="s">
        <v>40</v>
      </c>
      <c r="F9" s="8">
        <v>12855.96</v>
      </c>
      <c r="G9" s="9">
        <v>3251</v>
      </c>
      <c r="H9" s="25" t="s">
        <v>689</v>
      </c>
      <c r="I9" s="1"/>
    </row>
    <row r="10" spans="1:9" ht="28.5" customHeight="1">
      <c r="A10" s="24" t="s">
        <v>13</v>
      </c>
      <c r="B10" s="24" t="s">
        <v>43</v>
      </c>
      <c r="C10" s="24" t="s">
        <v>286</v>
      </c>
      <c r="D10" s="24" t="s">
        <v>39</v>
      </c>
      <c r="E10" s="24" t="s">
        <v>40</v>
      </c>
      <c r="F10" s="8">
        <v>527.01</v>
      </c>
      <c r="G10" s="9">
        <v>3222</v>
      </c>
      <c r="H10" s="22" t="s">
        <v>691</v>
      </c>
      <c r="I10" s="1"/>
    </row>
    <row r="11" spans="1:9" ht="28.5" customHeight="1">
      <c r="A11" s="24" t="s">
        <v>29</v>
      </c>
      <c r="B11" s="24" t="s">
        <v>44</v>
      </c>
      <c r="C11" s="24" t="s">
        <v>287</v>
      </c>
      <c r="D11" s="24" t="s">
        <v>45</v>
      </c>
      <c r="E11" s="24" t="s">
        <v>40</v>
      </c>
      <c r="F11" s="8">
        <v>924.01</v>
      </c>
      <c r="G11" s="9">
        <v>3234</v>
      </c>
      <c r="H11" s="22" t="s">
        <v>692</v>
      </c>
      <c r="I11" s="1"/>
    </row>
    <row r="12" spans="1:9" ht="28.5" customHeight="1">
      <c r="A12" s="53" t="s">
        <v>14</v>
      </c>
      <c r="B12" s="53" t="s">
        <v>46</v>
      </c>
      <c r="C12" s="53" t="s">
        <v>288</v>
      </c>
      <c r="D12" s="53" t="s">
        <v>39</v>
      </c>
      <c r="E12" s="53" t="s">
        <v>40</v>
      </c>
      <c r="F12" s="8">
        <v>4760.92</v>
      </c>
      <c r="G12" s="9">
        <v>3221</v>
      </c>
      <c r="H12" s="22" t="s">
        <v>690</v>
      </c>
      <c r="I12" s="1"/>
    </row>
    <row r="13" spans="1:9" ht="28.5" customHeight="1">
      <c r="A13" s="55"/>
      <c r="B13" s="54"/>
      <c r="C13" s="54"/>
      <c r="D13" s="54"/>
      <c r="E13" s="54"/>
      <c r="F13" s="8">
        <v>20.5</v>
      </c>
      <c r="G13" s="9">
        <v>3222</v>
      </c>
      <c r="H13" s="22" t="s">
        <v>691</v>
      </c>
      <c r="I13" s="1"/>
    </row>
    <row r="14" spans="1:9" ht="28.5" customHeight="1">
      <c r="A14" s="54"/>
      <c r="B14" s="56" t="s">
        <v>693</v>
      </c>
      <c r="C14" s="56"/>
      <c r="D14" s="56"/>
      <c r="E14" s="56"/>
      <c r="F14" s="27">
        <f>SUM(F12:F13)</f>
        <v>4781.42</v>
      </c>
      <c r="G14" s="9"/>
      <c r="H14" s="25"/>
      <c r="I14" s="1"/>
    </row>
    <row r="15" spans="1:9" ht="28.5" customHeight="1">
      <c r="A15" s="24" t="s">
        <v>15</v>
      </c>
      <c r="B15" s="24" t="s">
        <v>47</v>
      </c>
      <c r="C15" s="24" t="s">
        <v>289</v>
      </c>
      <c r="D15" s="24" t="s">
        <v>39</v>
      </c>
      <c r="E15" s="24" t="s">
        <v>40</v>
      </c>
      <c r="F15" s="8">
        <v>375</v>
      </c>
      <c r="G15" s="9">
        <v>3224</v>
      </c>
      <c r="H15" s="22" t="s">
        <v>694</v>
      </c>
      <c r="I15" s="1"/>
    </row>
    <row r="16" spans="1:9" ht="28.5" customHeight="1">
      <c r="A16" s="24" t="s">
        <v>16</v>
      </c>
      <c r="B16" s="24" t="s">
        <v>48</v>
      </c>
      <c r="C16" s="24" t="s">
        <v>290</v>
      </c>
      <c r="D16" s="24" t="s">
        <v>39</v>
      </c>
      <c r="E16" s="24" t="s">
        <v>40</v>
      </c>
      <c r="F16" s="8">
        <v>2971.5</v>
      </c>
      <c r="G16" s="9">
        <v>3251</v>
      </c>
      <c r="H16" s="25" t="s">
        <v>689</v>
      </c>
      <c r="I16" s="1"/>
    </row>
    <row r="17" spans="1:9" ht="28.5" customHeight="1">
      <c r="A17" s="53" t="s">
        <v>17</v>
      </c>
      <c r="B17" s="53" t="s">
        <v>49</v>
      </c>
      <c r="C17" s="61" t="s">
        <v>291</v>
      </c>
      <c r="D17" s="53" t="s">
        <v>39</v>
      </c>
      <c r="E17" s="53" t="s">
        <v>40</v>
      </c>
      <c r="F17" s="8">
        <v>1151.75</v>
      </c>
      <c r="G17" s="9">
        <v>3232</v>
      </c>
      <c r="H17" s="22" t="s">
        <v>695</v>
      </c>
      <c r="I17" s="1"/>
    </row>
    <row r="18" spans="1:9" ht="28.5" customHeight="1">
      <c r="A18" s="55"/>
      <c r="B18" s="54"/>
      <c r="C18" s="62"/>
      <c r="D18" s="54"/>
      <c r="E18" s="54"/>
      <c r="F18" s="8">
        <v>847.5</v>
      </c>
      <c r="G18" s="9">
        <v>3251</v>
      </c>
      <c r="H18" s="25" t="s">
        <v>689</v>
      </c>
      <c r="I18" s="1"/>
    </row>
    <row r="19" spans="1:9" ht="28.5" customHeight="1">
      <c r="A19" s="54"/>
      <c r="B19" s="56" t="s">
        <v>693</v>
      </c>
      <c r="C19" s="56"/>
      <c r="D19" s="56"/>
      <c r="E19" s="56"/>
      <c r="F19" s="27">
        <f>SUM(F17:F18)</f>
        <v>1999.25</v>
      </c>
      <c r="G19" s="9"/>
      <c r="H19" s="25"/>
      <c r="I19" s="1"/>
    </row>
    <row r="20" spans="1:9" ht="28.5" customHeight="1">
      <c r="A20" s="24" t="s">
        <v>31</v>
      </c>
      <c r="B20" s="24" t="s">
        <v>50</v>
      </c>
      <c r="C20" s="24" t="s">
        <v>292</v>
      </c>
      <c r="D20" s="24" t="s">
        <v>51</v>
      </c>
      <c r="E20" s="24" t="s">
        <v>40</v>
      </c>
      <c r="F20" s="8">
        <v>3666.77</v>
      </c>
      <c r="G20" s="9">
        <v>3251</v>
      </c>
      <c r="H20" s="25" t="s">
        <v>689</v>
      </c>
      <c r="I20" s="1"/>
    </row>
    <row r="21" spans="1:9" ht="28.5" customHeight="1">
      <c r="A21" s="24" t="s">
        <v>32</v>
      </c>
      <c r="B21" s="24" t="s">
        <v>52</v>
      </c>
      <c r="C21" s="24" t="s">
        <v>293</v>
      </c>
      <c r="D21" s="24" t="s">
        <v>53</v>
      </c>
      <c r="E21" s="24" t="s">
        <v>40</v>
      </c>
      <c r="F21" s="8">
        <v>6304.99</v>
      </c>
      <c r="G21" s="9">
        <v>3221</v>
      </c>
      <c r="H21" s="22" t="s">
        <v>690</v>
      </c>
      <c r="I21" s="1"/>
    </row>
    <row r="22" spans="1:9" ht="28.5" customHeight="1">
      <c r="A22" s="24" t="s">
        <v>495</v>
      </c>
      <c r="B22" s="24" t="s">
        <v>54</v>
      </c>
      <c r="C22" s="24" t="s">
        <v>294</v>
      </c>
      <c r="D22" s="24" t="s">
        <v>39</v>
      </c>
      <c r="E22" s="24" t="s">
        <v>40</v>
      </c>
      <c r="F22" s="8">
        <v>29562.52</v>
      </c>
      <c r="G22" s="9">
        <v>3251</v>
      </c>
      <c r="H22" s="25" t="s">
        <v>689</v>
      </c>
      <c r="I22" s="1"/>
    </row>
    <row r="23" spans="1:9" ht="28.5" customHeight="1">
      <c r="A23" s="24" t="s">
        <v>496</v>
      </c>
      <c r="B23" s="24" t="s">
        <v>55</v>
      </c>
      <c r="C23" s="24" t="s">
        <v>295</v>
      </c>
      <c r="D23" s="24" t="s">
        <v>1</v>
      </c>
      <c r="E23" s="24" t="s">
        <v>40</v>
      </c>
      <c r="F23" s="8">
        <v>25</v>
      </c>
      <c r="G23" s="9">
        <v>3239</v>
      </c>
      <c r="H23" s="22" t="s">
        <v>696</v>
      </c>
      <c r="I23" s="1"/>
    </row>
    <row r="24" spans="1:9" ht="28.5" customHeight="1">
      <c r="A24" s="53" t="s">
        <v>497</v>
      </c>
      <c r="B24" s="53" t="s">
        <v>56</v>
      </c>
      <c r="C24" s="53" t="s">
        <v>296</v>
      </c>
      <c r="D24" s="53" t="s">
        <v>39</v>
      </c>
      <c r="E24" s="53" t="s">
        <v>40</v>
      </c>
      <c r="F24" s="8">
        <v>48030.16</v>
      </c>
      <c r="G24" s="9">
        <v>3251</v>
      </c>
      <c r="H24" s="25" t="s">
        <v>689</v>
      </c>
      <c r="I24" s="1"/>
    </row>
    <row r="25" spans="1:9" ht="28.5" customHeight="1">
      <c r="A25" s="55"/>
      <c r="B25" s="54"/>
      <c r="C25" s="54"/>
      <c r="D25" s="54"/>
      <c r="E25" s="54"/>
      <c r="F25" s="8">
        <v>4279.16</v>
      </c>
      <c r="G25" s="28">
        <v>4224</v>
      </c>
      <c r="H25" s="29" t="s">
        <v>697</v>
      </c>
      <c r="I25" s="1"/>
    </row>
    <row r="26" spans="1:9" ht="28.5" customHeight="1">
      <c r="A26" s="54"/>
      <c r="B26" s="56" t="s">
        <v>693</v>
      </c>
      <c r="C26" s="56"/>
      <c r="D26" s="56"/>
      <c r="E26" s="56"/>
      <c r="F26" s="27">
        <f>SUM(F24:F25)</f>
        <v>52309.320000000007</v>
      </c>
      <c r="G26" s="9"/>
      <c r="H26" s="25"/>
      <c r="I26" s="1"/>
    </row>
    <row r="27" spans="1:9" ht="28.5" customHeight="1">
      <c r="A27" s="53" t="s">
        <v>498</v>
      </c>
      <c r="B27" s="53" t="s">
        <v>57</v>
      </c>
      <c r="C27" s="53" t="s">
        <v>297</v>
      </c>
      <c r="D27" s="53" t="s">
        <v>39</v>
      </c>
      <c r="E27" s="53" t="s">
        <v>40</v>
      </c>
      <c r="F27" s="8">
        <v>2484.38</v>
      </c>
      <c r="G27" s="9">
        <v>3251</v>
      </c>
      <c r="H27" s="25" t="s">
        <v>689</v>
      </c>
      <c r="I27" s="1"/>
    </row>
    <row r="28" spans="1:9" ht="28.5" customHeight="1">
      <c r="A28" s="55"/>
      <c r="B28" s="54"/>
      <c r="C28" s="54"/>
      <c r="D28" s="54"/>
      <c r="E28" s="54"/>
      <c r="F28" s="8">
        <v>154.03</v>
      </c>
      <c r="G28" s="28">
        <v>4224</v>
      </c>
      <c r="H28" s="29" t="s">
        <v>697</v>
      </c>
      <c r="I28" s="1"/>
    </row>
    <row r="29" spans="1:9" ht="28.5" customHeight="1">
      <c r="A29" s="54"/>
      <c r="B29" s="56" t="s">
        <v>693</v>
      </c>
      <c r="C29" s="56"/>
      <c r="D29" s="56"/>
      <c r="E29" s="56"/>
      <c r="F29" s="27">
        <f>SUM(F27:F28)</f>
        <v>2638.4100000000003</v>
      </c>
      <c r="G29" s="9"/>
      <c r="H29" s="25"/>
      <c r="I29" s="1"/>
    </row>
    <row r="30" spans="1:9" ht="28.5" customHeight="1">
      <c r="A30" s="24" t="s">
        <v>499</v>
      </c>
      <c r="B30" s="24" t="s">
        <v>58</v>
      </c>
      <c r="C30" s="24" t="s">
        <v>298</v>
      </c>
      <c r="D30" s="24" t="s">
        <v>39</v>
      </c>
      <c r="E30" s="24" t="s">
        <v>40</v>
      </c>
      <c r="F30" s="8">
        <v>1743.23</v>
      </c>
      <c r="G30" s="9">
        <v>3251</v>
      </c>
      <c r="H30" s="25" t="s">
        <v>689</v>
      </c>
      <c r="I30" s="1"/>
    </row>
    <row r="31" spans="1:9" ht="28.5" customHeight="1">
      <c r="A31" s="53" t="s">
        <v>500</v>
      </c>
      <c r="B31" s="53" t="s">
        <v>59</v>
      </c>
      <c r="C31" s="53" t="s">
        <v>299</v>
      </c>
      <c r="D31" s="53" t="s">
        <v>39</v>
      </c>
      <c r="E31" s="53" t="s">
        <v>40</v>
      </c>
      <c r="F31" s="8">
        <v>15072.13</v>
      </c>
      <c r="G31" s="9">
        <v>3232</v>
      </c>
      <c r="H31" s="22" t="s">
        <v>695</v>
      </c>
      <c r="I31" s="1"/>
    </row>
    <row r="32" spans="1:9" ht="28.5" customHeight="1">
      <c r="A32" s="55"/>
      <c r="B32" s="54"/>
      <c r="C32" s="54"/>
      <c r="D32" s="54"/>
      <c r="E32" s="54"/>
      <c r="F32" s="8">
        <v>3125.38</v>
      </c>
      <c r="G32" s="9">
        <v>3251</v>
      </c>
      <c r="H32" s="25" t="s">
        <v>689</v>
      </c>
      <c r="I32" s="1"/>
    </row>
    <row r="33" spans="1:9" ht="28.5" customHeight="1">
      <c r="A33" s="54"/>
      <c r="B33" s="56" t="s">
        <v>693</v>
      </c>
      <c r="C33" s="56"/>
      <c r="D33" s="56"/>
      <c r="E33" s="56"/>
      <c r="F33" s="27">
        <f>SUM(F31:F32)</f>
        <v>18197.509999999998</v>
      </c>
      <c r="G33" s="9"/>
      <c r="H33" s="25"/>
      <c r="I33" s="1"/>
    </row>
    <row r="34" spans="1:9" ht="28.5" customHeight="1">
      <c r="A34" s="24" t="s">
        <v>501</v>
      </c>
      <c r="B34" s="24" t="s">
        <v>60</v>
      </c>
      <c r="C34" s="24" t="s">
        <v>300</v>
      </c>
      <c r="D34" s="24" t="s">
        <v>39</v>
      </c>
      <c r="E34" s="24" t="s">
        <v>40</v>
      </c>
      <c r="F34" s="8">
        <v>3881.84</v>
      </c>
      <c r="G34" s="9">
        <v>3251</v>
      </c>
      <c r="H34" s="25" t="s">
        <v>689</v>
      </c>
      <c r="I34" s="1"/>
    </row>
    <row r="35" spans="1:9" ht="28.5" customHeight="1">
      <c r="A35" s="24" t="s">
        <v>502</v>
      </c>
      <c r="B35" s="24" t="s">
        <v>61</v>
      </c>
      <c r="C35" s="24" t="s">
        <v>301</v>
      </c>
      <c r="D35" s="24" t="s">
        <v>62</v>
      </c>
      <c r="E35" s="24" t="s">
        <v>40</v>
      </c>
      <c r="F35" s="8">
        <v>858.51</v>
      </c>
      <c r="G35" s="9">
        <v>3251</v>
      </c>
      <c r="H35" s="25" t="s">
        <v>689</v>
      </c>
      <c r="I35" s="1"/>
    </row>
    <row r="36" spans="1:9" ht="28.5" customHeight="1">
      <c r="A36" s="24" t="s">
        <v>503</v>
      </c>
      <c r="B36" s="24" t="s">
        <v>63</v>
      </c>
      <c r="C36" s="24" t="s">
        <v>302</v>
      </c>
      <c r="D36" s="24" t="s">
        <v>39</v>
      </c>
      <c r="E36" s="24" t="s">
        <v>40</v>
      </c>
      <c r="F36" s="8">
        <v>1300.75</v>
      </c>
      <c r="G36" s="9">
        <v>3251</v>
      </c>
      <c r="H36" s="25" t="s">
        <v>689</v>
      </c>
      <c r="I36" s="1"/>
    </row>
    <row r="37" spans="1:9" ht="28.5" customHeight="1">
      <c r="A37" s="24" t="s">
        <v>504</v>
      </c>
      <c r="B37" s="24" t="s">
        <v>64</v>
      </c>
      <c r="C37" s="24" t="s">
        <v>303</v>
      </c>
      <c r="D37" s="24" t="s">
        <v>65</v>
      </c>
      <c r="E37" s="24" t="s">
        <v>40</v>
      </c>
      <c r="F37" s="8">
        <v>366.75</v>
      </c>
      <c r="G37" s="30">
        <v>4221</v>
      </c>
      <c r="H37" s="29" t="s">
        <v>698</v>
      </c>
      <c r="I37" s="1"/>
    </row>
    <row r="38" spans="1:9" ht="28.5" customHeight="1">
      <c r="A38" s="24" t="s">
        <v>505</v>
      </c>
      <c r="B38" s="24" t="s">
        <v>66</v>
      </c>
      <c r="C38" s="24" t="s">
        <v>304</v>
      </c>
      <c r="D38" s="24" t="s">
        <v>67</v>
      </c>
      <c r="E38" s="24" t="s">
        <v>40</v>
      </c>
      <c r="F38" s="8">
        <v>20.99</v>
      </c>
      <c r="G38" s="9">
        <v>3238</v>
      </c>
      <c r="H38" s="25" t="s">
        <v>699</v>
      </c>
      <c r="I38" s="1"/>
    </row>
    <row r="39" spans="1:9" ht="28.5" customHeight="1">
      <c r="A39" s="24" t="s">
        <v>506</v>
      </c>
      <c r="B39" s="24" t="s">
        <v>68</v>
      </c>
      <c r="C39" s="24" t="s">
        <v>305</v>
      </c>
      <c r="D39" s="24" t="s">
        <v>69</v>
      </c>
      <c r="E39" s="24" t="s">
        <v>40</v>
      </c>
      <c r="F39" s="8">
        <v>61.38</v>
      </c>
      <c r="G39" s="9">
        <v>3221</v>
      </c>
      <c r="H39" s="22" t="s">
        <v>690</v>
      </c>
      <c r="I39" s="1"/>
    </row>
    <row r="40" spans="1:9" ht="28.5" customHeight="1">
      <c r="A40" s="24" t="s">
        <v>507</v>
      </c>
      <c r="B40" s="24" t="s">
        <v>70</v>
      </c>
      <c r="C40" s="24" t="s">
        <v>306</v>
      </c>
      <c r="D40" s="24" t="s">
        <v>71</v>
      </c>
      <c r="E40" s="24" t="s">
        <v>40</v>
      </c>
      <c r="F40" s="8">
        <v>6589.88</v>
      </c>
      <c r="G40" s="9">
        <v>3251</v>
      </c>
      <c r="H40" s="25" t="s">
        <v>689</v>
      </c>
      <c r="I40" s="1"/>
    </row>
    <row r="41" spans="1:9" ht="28.5" customHeight="1">
      <c r="A41" s="24" t="s">
        <v>508</v>
      </c>
      <c r="B41" s="24" t="s">
        <v>72</v>
      </c>
      <c r="C41" s="24" t="s">
        <v>307</v>
      </c>
      <c r="D41" s="24" t="s">
        <v>73</v>
      </c>
      <c r="E41" s="24" t="s">
        <v>40</v>
      </c>
      <c r="F41" s="8">
        <v>360</v>
      </c>
      <c r="G41" s="9">
        <v>3251</v>
      </c>
      <c r="H41" s="25" t="s">
        <v>689</v>
      </c>
      <c r="I41" s="1"/>
    </row>
    <row r="42" spans="1:9" ht="28.5" customHeight="1">
      <c r="A42" s="53" t="s">
        <v>509</v>
      </c>
      <c r="B42" s="53" t="s">
        <v>74</v>
      </c>
      <c r="C42" s="53" t="s">
        <v>308</v>
      </c>
      <c r="D42" s="53" t="s">
        <v>39</v>
      </c>
      <c r="E42" s="53" t="s">
        <v>40</v>
      </c>
      <c r="F42" s="8">
        <v>6232.44</v>
      </c>
      <c r="G42" s="9">
        <v>3251</v>
      </c>
      <c r="H42" s="25" t="s">
        <v>689</v>
      </c>
      <c r="I42" s="1"/>
    </row>
    <row r="43" spans="1:9" ht="28.5" customHeight="1">
      <c r="A43" s="55"/>
      <c r="B43" s="54"/>
      <c r="C43" s="54"/>
      <c r="D43" s="54"/>
      <c r="E43" s="54"/>
      <c r="F43" s="8">
        <v>5526</v>
      </c>
      <c r="G43" s="9">
        <v>3232</v>
      </c>
      <c r="H43" s="22" t="s">
        <v>695</v>
      </c>
      <c r="I43" s="1"/>
    </row>
    <row r="44" spans="1:9" ht="28.5" customHeight="1">
      <c r="A44" s="54"/>
      <c r="B44" s="56" t="s">
        <v>693</v>
      </c>
      <c r="C44" s="56"/>
      <c r="D44" s="56"/>
      <c r="E44" s="56"/>
      <c r="F44" s="27">
        <f>SUM(F42:F43)</f>
        <v>11758.439999999999</v>
      </c>
      <c r="G44" s="9"/>
      <c r="H44" s="25"/>
      <c r="I44" s="1"/>
    </row>
    <row r="45" spans="1:9" ht="28.5" customHeight="1">
      <c r="A45" s="24" t="s">
        <v>510</v>
      </c>
      <c r="B45" s="24" t="s">
        <v>75</v>
      </c>
      <c r="C45" s="24" t="s">
        <v>309</v>
      </c>
      <c r="D45" s="24" t="s">
        <v>39</v>
      </c>
      <c r="E45" s="24" t="s">
        <v>40</v>
      </c>
      <c r="F45" s="8">
        <v>819.24</v>
      </c>
      <c r="G45" s="9">
        <v>3222</v>
      </c>
      <c r="H45" s="22" t="s">
        <v>691</v>
      </c>
      <c r="I45" s="1"/>
    </row>
    <row r="46" spans="1:9" ht="28.5" customHeight="1">
      <c r="A46" s="24" t="s">
        <v>511</v>
      </c>
      <c r="B46" s="24" t="s">
        <v>76</v>
      </c>
      <c r="C46" s="24" t="s">
        <v>310</v>
      </c>
      <c r="D46" s="24" t="s">
        <v>39</v>
      </c>
      <c r="E46" s="24" t="s">
        <v>40</v>
      </c>
      <c r="F46" s="8">
        <v>750</v>
      </c>
      <c r="G46" s="9">
        <v>3238</v>
      </c>
      <c r="H46" s="25" t="s">
        <v>699</v>
      </c>
      <c r="I46" s="1"/>
    </row>
    <row r="47" spans="1:9" ht="28.5" customHeight="1">
      <c r="A47" s="24" t="s">
        <v>512</v>
      </c>
      <c r="B47" s="24" t="s">
        <v>77</v>
      </c>
      <c r="C47" s="24" t="s">
        <v>311</v>
      </c>
      <c r="D47" s="24" t="s">
        <v>39</v>
      </c>
      <c r="E47" s="24" t="s">
        <v>40</v>
      </c>
      <c r="F47" s="8">
        <v>4000</v>
      </c>
      <c r="G47" s="9">
        <v>3238</v>
      </c>
      <c r="H47" s="25" t="s">
        <v>699</v>
      </c>
      <c r="I47" s="1"/>
    </row>
    <row r="48" spans="1:9" ht="28.5" customHeight="1">
      <c r="A48" s="24" t="s">
        <v>513</v>
      </c>
      <c r="B48" s="24" t="s">
        <v>78</v>
      </c>
      <c r="C48" s="24" t="s">
        <v>312</v>
      </c>
      <c r="D48" s="24" t="s">
        <v>79</v>
      </c>
      <c r="E48" s="24" t="s">
        <v>40</v>
      </c>
      <c r="F48" s="8">
        <v>1357.5</v>
      </c>
      <c r="G48" s="9">
        <v>3251</v>
      </c>
      <c r="H48" s="25" t="s">
        <v>689</v>
      </c>
      <c r="I48" s="1"/>
    </row>
    <row r="49" spans="1:9" ht="28.5" customHeight="1">
      <c r="A49" s="53" t="s">
        <v>514</v>
      </c>
      <c r="B49" s="53" t="s">
        <v>80</v>
      </c>
      <c r="C49" s="53" t="s">
        <v>313</v>
      </c>
      <c r="D49" s="53" t="s">
        <v>39</v>
      </c>
      <c r="E49" s="53" t="s">
        <v>40</v>
      </c>
      <c r="F49" s="8">
        <v>80.7</v>
      </c>
      <c r="G49" s="9">
        <v>3224</v>
      </c>
      <c r="H49" s="22" t="s">
        <v>694</v>
      </c>
      <c r="I49" s="1"/>
    </row>
    <row r="50" spans="1:9" ht="28.5" customHeight="1">
      <c r="A50" s="55"/>
      <c r="B50" s="55"/>
      <c r="C50" s="55"/>
      <c r="D50" s="55"/>
      <c r="E50" s="55"/>
      <c r="F50" s="8">
        <v>32.85</v>
      </c>
      <c r="G50" s="9">
        <v>3225</v>
      </c>
      <c r="H50" s="22" t="s">
        <v>700</v>
      </c>
      <c r="I50" s="1"/>
    </row>
    <row r="51" spans="1:9" ht="28.5" customHeight="1">
      <c r="A51" s="55"/>
      <c r="B51" s="54"/>
      <c r="C51" s="54"/>
      <c r="D51" s="54"/>
      <c r="E51" s="54"/>
      <c r="F51" s="8">
        <v>1268.74</v>
      </c>
      <c r="G51" s="9">
        <v>3251</v>
      </c>
      <c r="H51" s="25" t="s">
        <v>689</v>
      </c>
      <c r="I51" s="1"/>
    </row>
    <row r="52" spans="1:9" ht="28.5" customHeight="1">
      <c r="A52" s="54"/>
      <c r="B52" s="56" t="s">
        <v>693</v>
      </c>
      <c r="C52" s="56"/>
      <c r="D52" s="56"/>
      <c r="E52" s="56"/>
      <c r="F52" s="27">
        <f>SUM(F49:F51)</f>
        <v>1382.29</v>
      </c>
      <c r="G52" s="9"/>
      <c r="H52" s="22"/>
      <c r="I52" s="1"/>
    </row>
    <row r="53" spans="1:9" ht="28.5" customHeight="1">
      <c r="A53" s="24" t="s">
        <v>515</v>
      </c>
      <c r="B53" s="24" t="s">
        <v>81</v>
      </c>
      <c r="C53" s="24" t="s">
        <v>314</v>
      </c>
      <c r="D53" s="24" t="s">
        <v>1</v>
      </c>
      <c r="E53" s="24" t="s">
        <v>40</v>
      </c>
      <c r="F53" s="8">
        <v>1489.39</v>
      </c>
      <c r="G53" s="9">
        <v>3224</v>
      </c>
      <c r="H53" s="22" t="s">
        <v>694</v>
      </c>
      <c r="I53" s="1"/>
    </row>
    <row r="54" spans="1:9" ht="28.5" customHeight="1">
      <c r="A54" s="24" t="s">
        <v>516</v>
      </c>
      <c r="B54" s="24" t="s">
        <v>82</v>
      </c>
      <c r="C54" s="24" t="s">
        <v>315</v>
      </c>
      <c r="D54" s="24" t="s">
        <v>39</v>
      </c>
      <c r="E54" s="24" t="s">
        <v>40</v>
      </c>
      <c r="F54" s="8">
        <v>523.9</v>
      </c>
      <c r="G54" s="9">
        <v>3251</v>
      </c>
      <c r="H54" s="25" t="s">
        <v>689</v>
      </c>
      <c r="I54" s="1"/>
    </row>
    <row r="55" spans="1:9" ht="28.5" customHeight="1">
      <c r="A55" s="24" t="s">
        <v>517</v>
      </c>
      <c r="B55" s="24" t="s">
        <v>83</v>
      </c>
      <c r="C55" s="24" t="s">
        <v>316</v>
      </c>
      <c r="D55" s="24" t="s">
        <v>1</v>
      </c>
      <c r="E55" s="24" t="s">
        <v>40</v>
      </c>
      <c r="F55" s="8">
        <v>66.08</v>
      </c>
      <c r="G55" s="9">
        <v>3234</v>
      </c>
      <c r="H55" s="22" t="s">
        <v>692</v>
      </c>
      <c r="I55" s="1"/>
    </row>
    <row r="56" spans="1:9" ht="28.5" customHeight="1">
      <c r="A56" s="24" t="s">
        <v>518</v>
      </c>
      <c r="B56" s="24" t="s">
        <v>84</v>
      </c>
      <c r="C56" s="24" t="s">
        <v>317</v>
      </c>
      <c r="D56" s="24" t="s">
        <v>85</v>
      </c>
      <c r="E56" s="24" t="s">
        <v>40</v>
      </c>
      <c r="F56" s="8">
        <v>709.5</v>
      </c>
      <c r="G56" s="9">
        <v>3251</v>
      </c>
      <c r="H56" s="25" t="s">
        <v>689</v>
      </c>
      <c r="I56" s="1"/>
    </row>
    <row r="57" spans="1:9" ht="28.5" customHeight="1">
      <c r="A57" s="24" t="s">
        <v>519</v>
      </c>
      <c r="B57" s="24" t="s">
        <v>86</v>
      </c>
      <c r="C57" s="24" t="s">
        <v>318</v>
      </c>
      <c r="D57" s="24" t="s">
        <v>39</v>
      </c>
      <c r="E57" s="24" t="s">
        <v>40</v>
      </c>
      <c r="F57" s="8">
        <v>1791.74</v>
      </c>
      <c r="G57" s="9">
        <v>3251</v>
      </c>
      <c r="H57" s="25" t="s">
        <v>689</v>
      </c>
      <c r="I57" s="1"/>
    </row>
    <row r="58" spans="1:9" ht="28.5" customHeight="1">
      <c r="A58" s="24" t="s">
        <v>520</v>
      </c>
      <c r="B58" s="24" t="s">
        <v>87</v>
      </c>
      <c r="C58" s="24" t="s">
        <v>319</v>
      </c>
      <c r="D58" s="24" t="s">
        <v>88</v>
      </c>
      <c r="E58" s="24" t="s">
        <v>40</v>
      </c>
      <c r="F58" s="8">
        <v>182.75</v>
      </c>
      <c r="G58" s="9">
        <v>3224</v>
      </c>
      <c r="H58" s="22" t="s">
        <v>694</v>
      </c>
      <c r="I58" s="1"/>
    </row>
    <row r="59" spans="1:9" ht="28.5" customHeight="1">
      <c r="A59" s="24" t="s">
        <v>521</v>
      </c>
      <c r="B59" s="24" t="s">
        <v>89</v>
      </c>
      <c r="C59" s="24" t="s">
        <v>320</v>
      </c>
      <c r="D59" s="24" t="s">
        <v>39</v>
      </c>
      <c r="E59" s="24" t="s">
        <v>40</v>
      </c>
      <c r="F59" s="8">
        <v>83.75</v>
      </c>
      <c r="G59" s="9">
        <v>3225</v>
      </c>
      <c r="H59" s="22" t="s">
        <v>700</v>
      </c>
      <c r="I59" s="1"/>
    </row>
    <row r="60" spans="1:9" ht="28.5" customHeight="1">
      <c r="A60" s="24" t="s">
        <v>522</v>
      </c>
      <c r="B60" s="24" t="s">
        <v>90</v>
      </c>
      <c r="C60" s="24" t="s">
        <v>321</v>
      </c>
      <c r="D60" s="24" t="s">
        <v>91</v>
      </c>
      <c r="E60" s="24" t="s">
        <v>40</v>
      </c>
      <c r="F60" s="8">
        <v>42.09</v>
      </c>
      <c r="G60" s="9">
        <v>3251</v>
      </c>
      <c r="H60" s="25" t="s">
        <v>689</v>
      </c>
      <c r="I60" s="1"/>
    </row>
    <row r="61" spans="1:9" ht="28.5" customHeight="1">
      <c r="A61" s="24" t="s">
        <v>523</v>
      </c>
      <c r="B61" s="24" t="s">
        <v>92</v>
      </c>
      <c r="C61" s="24" t="s">
        <v>322</v>
      </c>
      <c r="D61" s="24" t="s">
        <v>39</v>
      </c>
      <c r="E61" s="24" t="s">
        <v>40</v>
      </c>
      <c r="F61" s="8">
        <v>4471.34</v>
      </c>
      <c r="G61" s="9">
        <v>3299</v>
      </c>
      <c r="H61" s="22" t="s">
        <v>34</v>
      </c>
      <c r="I61" s="1"/>
    </row>
    <row r="62" spans="1:9" ht="28.5" customHeight="1">
      <c r="A62" s="40" t="s">
        <v>524</v>
      </c>
      <c r="B62" s="40" t="s">
        <v>93</v>
      </c>
      <c r="C62" s="40" t="s">
        <v>323</v>
      </c>
      <c r="D62" s="40" t="s">
        <v>39</v>
      </c>
      <c r="E62" s="40" t="s">
        <v>40</v>
      </c>
      <c r="F62" s="35">
        <v>1670</v>
      </c>
      <c r="G62" s="30">
        <v>4221</v>
      </c>
      <c r="H62" s="41" t="s">
        <v>698</v>
      </c>
      <c r="I62" s="1"/>
    </row>
    <row r="63" spans="1:9" ht="28.5" customHeight="1">
      <c r="A63" s="53" t="s">
        <v>525</v>
      </c>
      <c r="B63" s="53" t="s">
        <v>94</v>
      </c>
      <c r="C63" s="53" t="s">
        <v>324</v>
      </c>
      <c r="D63" s="53" t="s">
        <v>39</v>
      </c>
      <c r="E63" s="53" t="s">
        <v>40</v>
      </c>
      <c r="F63" s="8">
        <v>389.06</v>
      </c>
      <c r="G63" s="9">
        <v>3224</v>
      </c>
      <c r="H63" s="22" t="s">
        <v>694</v>
      </c>
      <c r="I63" s="1"/>
    </row>
    <row r="64" spans="1:9" ht="28.5" customHeight="1">
      <c r="A64" s="55"/>
      <c r="B64" s="54"/>
      <c r="C64" s="54"/>
      <c r="D64" s="54"/>
      <c r="E64" s="54"/>
      <c r="F64" s="8">
        <v>9820.9500000000007</v>
      </c>
      <c r="G64" s="9">
        <v>3232</v>
      </c>
      <c r="H64" s="22" t="s">
        <v>695</v>
      </c>
      <c r="I64" s="1"/>
    </row>
    <row r="65" spans="1:10" ht="28.5" customHeight="1">
      <c r="A65" s="54"/>
      <c r="B65" s="56" t="s">
        <v>693</v>
      </c>
      <c r="C65" s="56"/>
      <c r="D65" s="56"/>
      <c r="E65" s="56"/>
      <c r="F65" s="27">
        <f>SUM(F63:F64)</f>
        <v>10210.01</v>
      </c>
      <c r="G65" s="9"/>
      <c r="H65" s="22"/>
      <c r="I65" s="1"/>
    </row>
    <row r="66" spans="1:10" ht="28.5" customHeight="1">
      <c r="A66" s="24" t="s">
        <v>526</v>
      </c>
      <c r="B66" s="24" t="s">
        <v>95</v>
      </c>
      <c r="C66" s="24" t="s">
        <v>325</v>
      </c>
      <c r="D66" s="24" t="s">
        <v>1</v>
      </c>
      <c r="E66" s="24" t="s">
        <v>40</v>
      </c>
      <c r="F66" s="8">
        <v>5273.82</v>
      </c>
      <c r="G66" s="9">
        <v>3234</v>
      </c>
      <c r="H66" s="22" t="s">
        <v>692</v>
      </c>
      <c r="I66" s="1"/>
    </row>
    <row r="67" spans="1:10" ht="28.5" customHeight="1">
      <c r="A67" s="53" t="s">
        <v>527</v>
      </c>
      <c r="B67" s="53" t="s">
        <v>96</v>
      </c>
      <c r="C67" s="53" t="s">
        <v>326</v>
      </c>
      <c r="D67" s="53" t="s">
        <v>39</v>
      </c>
      <c r="E67" s="53" t="s">
        <v>40</v>
      </c>
      <c r="F67" s="8">
        <v>277.5</v>
      </c>
      <c r="G67" s="9">
        <v>3232</v>
      </c>
      <c r="H67" s="22" t="s">
        <v>695</v>
      </c>
      <c r="I67" s="1"/>
    </row>
    <row r="68" spans="1:10" ht="28.5" customHeight="1">
      <c r="A68" s="55"/>
      <c r="B68" s="54"/>
      <c r="C68" s="54"/>
      <c r="D68" s="54"/>
      <c r="E68" s="54"/>
      <c r="F68" s="8">
        <v>7123.14</v>
      </c>
      <c r="G68" s="9">
        <v>3251</v>
      </c>
      <c r="H68" s="25" t="s">
        <v>689</v>
      </c>
      <c r="I68" s="1"/>
    </row>
    <row r="69" spans="1:10" ht="28.5" customHeight="1">
      <c r="A69" s="54"/>
      <c r="B69" s="56" t="s">
        <v>693</v>
      </c>
      <c r="C69" s="56"/>
      <c r="D69" s="56"/>
      <c r="E69" s="56"/>
      <c r="F69" s="32">
        <f>SUM(F67:F68)</f>
        <v>7400.64</v>
      </c>
      <c r="G69" s="9"/>
      <c r="H69" s="22"/>
      <c r="I69" s="1"/>
    </row>
    <row r="70" spans="1:10" ht="28.5" customHeight="1">
      <c r="A70" s="24" t="s">
        <v>528</v>
      </c>
      <c r="B70" s="24" t="s">
        <v>97</v>
      </c>
      <c r="C70" s="24" t="s">
        <v>327</v>
      </c>
      <c r="D70" s="24" t="s">
        <v>62</v>
      </c>
      <c r="E70" s="24" t="s">
        <v>40</v>
      </c>
      <c r="F70" s="8">
        <v>72.680000000000007</v>
      </c>
      <c r="G70" s="9">
        <v>3224</v>
      </c>
      <c r="H70" s="22" t="s">
        <v>694</v>
      </c>
      <c r="I70" s="1"/>
    </row>
    <row r="71" spans="1:10" ht="28.5" customHeight="1">
      <c r="A71" s="24" t="s">
        <v>529</v>
      </c>
      <c r="B71" s="24" t="s">
        <v>98</v>
      </c>
      <c r="C71" s="24" t="s">
        <v>328</v>
      </c>
      <c r="D71" s="24" t="s">
        <v>99</v>
      </c>
      <c r="E71" s="24" t="s">
        <v>40</v>
      </c>
      <c r="F71" s="8">
        <v>23.75</v>
      </c>
      <c r="G71" s="9">
        <v>3223</v>
      </c>
      <c r="H71" s="22" t="s">
        <v>701</v>
      </c>
      <c r="I71" s="1"/>
    </row>
    <row r="72" spans="1:10" ht="28.5" customHeight="1">
      <c r="A72" s="24" t="s">
        <v>530</v>
      </c>
      <c r="B72" s="24" t="s">
        <v>100</v>
      </c>
      <c r="C72" s="24" t="s">
        <v>329</v>
      </c>
      <c r="D72" s="24" t="s">
        <v>39</v>
      </c>
      <c r="E72" s="24" t="s">
        <v>40</v>
      </c>
      <c r="F72" s="8">
        <v>31523.26</v>
      </c>
      <c r="G72" s="9">
        <v>3223</v>
      </c>
      <c r="H72" s="22" t="s">
        <v>701</v>
      </c>
      <c r="I72" s="1"/>
    </row>
    <row r="73" spans="1:10" ht="28.5" customHeight="1">
      <c r="A73" s="24" t="s">
        <v>531</v>
      </c>
      <c r="B73" s="24" t="s">
        <v>101</v>
      </c>
      <c r="C73" s="24" t="s">
        <v>330</v>
      </c>
      <c r="D73" s="24" t="s">
        <v>102</v>
      </c>
      <c r="E73" s="24" t="s">
        <v>40</v>
      </c>
      <c r="F73" s="8">
        <v>235.2</v>
      </c>
      <c r="G73" s="9">
        <v>3211</v>
      </c>
      <c r="H73" s="25" t="s">
        <v>702</v>
      </c>
      <c r="I73" s="1"/>
    </row>
    <row r="74" spans="1:10" ht="28.5" customHeight="1">
      <c r="A74" s="24" t="s">
        <v>532</v>
      </c>
      <c r="B74" s="24" t="s">
        <v>718</v>
      </c>
      <c r="C74" s="24" t="s">
        <v>331</v>
      </c>
      <c r="D74" s="24" t="s">
        <v>39</v>
      </c>
      <c r="E74" s="24" t="s">
        <v>40</v>
      </c>
      <c r="F74" s="8">
        <v>1205</v>
      </c>
      <c r="G74" s="9">
        <v>3299</v>
      </c>
      <c r="H74" s="22" t="s">
        <v>34</v>
      </c>
      <c r="I74" s="1"/>
    </row>
    <row r="75" spans="1:10" ht="28.5" customHeight="1">
      <c r="A75" s="24" t="s">
        <v>533</v>
      </c>
      <c r="B75" s="24" t="s">
        <v>103</v>
      </c>
      <c r="C75" s="24" t="s">
        <v>332</v>
      </c>
      <c r="D75" s="24" t="s">
        <v>39</v>
      </c>
      <c r="E75" s="24" t="s">
        <v>40</v>
      </c>
      <c r="F75" s="8">
        <v>1191.42</v>
      </c>
      <c r="G75" s="28">
        <v>3231</v>
      </c>
      <c r="H75" s="33" t="s">
        <v>703</v>
      </c>
      <c r="I75" s="1"/>
      <c r="J75" s="43"/>
    </row>
    <row r="76" spans="1:10" ht="28.5" customHeight="1">
      <c r="A76" s="24" t="s">
        <v>534</v>
      </c>
      <c r="B76" s="24" t="s">
        <v>104</v>
      </c>
      <c r="C76" s="24" t="s">
        <v>333</v>
      </c>
      <c r="D76" s="24" t="s">
        <v>39</v>
      </c>
      <c r="E76" s="24" t="s">
        <v>40</v>
      </c>
      <c r="F76" s="8">
        <v>1178.82</v>
      </c>
      <c r="G76" s="9">
        <v>3295</v>
      </c>
      <c r="H76" s="25" t="s">
        <v>33</v>
      </c>
      <c r="I76" s="1"/>
    </row>
    <row r="77" spans="1:10" ht="28.5" customHeight="1">
      <c r="A77" s="24" t="s">
        <v>535</v>
      </c>
      <c r="B77" s="24" t="s">
        <v>105</v>
      </c>
      <c r="C77" s="24" t="s">
        <v>334</v>
      </c>
      <c r="D77" s="24" t="s">
        <v>39</v>
      </c>
      <c r="E77" s="24" t="s">
        <v>40</v>
      </c>
      <c r="F77" s="8">
        <v>200.67</v>
      </c>
      <c r="G77" s="9">
        <v>3234</v>
      </c>
      <c r="H77" s="22" t="s">
        <v>692</v>
      </c>
      <c r="I77" s="1"/>
    </row>
    <row r="78" spans="1:10" ht="28.5" customHeight="1">
      <c r="A78" s="24" t="s">
        <v>536</v>
      </c>
      <c r="B78" s="24" t="s">
        <v>106</v>
      </c>
      <c r="C78" s="24" t="s">
        <v>335</v>
      </c>
      <c r="D78" s="24" t="s">
        <v>39</v>
      </c>
      <c r="E78" s="24" t="s">
        <v>40</v>
      </c>
      <c r="F78" s="8">
        <v>129.84</v>
      </c>
      <c r="G78" s="28">
        <v>3231</v>
      </c>
      <c r="H78" s="33" t="s">
        <v>703</v>
      </c>
      <c r="I78" s="1"/>
    </row>
    <row r="79" spans="1:10" ht="28.5" customHeight="1">
      <c r="A79" s="24" t="s">
        <v>537</v>
      </c>
      <c r="B79" s="24" t="s">
        <v>107</v>
      </c>
      <c r="C79" s="24" t="s">
        <v>336</v>
      </c>
      <c r="D79" s="24" t="s">
        <v>39</v>
      </c>
      <c r="E79" s="24" t="s">
        <v>40</v>
      </c>
      <c r="F79" s="8">
        <v>1669.14</v>
      </c>
      <c r="G79" s="9">
        <v>3236</v>
      </c>
      <c r="H79" s="22" t="s">
        <v>704</v>
      </c>
      <c r="I79" s="1"/>
    </row>
    <row r="80" spans="1:10" ht="28.5" customHeight="1">
      <c r="A80" s="24" t="s">
        <v>538</v>
      </c>
      <c r="B80" s="24" t="s">
        <v>108</v>
      </c>
      <c r="C80" s="24" t="s">
        <v>337</v>
      </c>
      <c r="D80" s="24" t="s">
        <v>39</v>
      </c>
      <c r="E80" s="24" t="s">
        <v>40</v>
      </c>
      <c r="F80" s="8">
        <v>260</v>
      </c>
      <c r="G80" s="9">
        <v>3213</v>
      </c>
      <c r="H80" s="25" t="s">
        <v>688</v>
      </c>
      <c r="I80" s="1"/>
    </row>
    <row r="81" spans="1:9" ht="28.5" customHeight="1">
      <c r="A81" s="24" t="s">
        <v>539</v>
      </c>
      <c r="B81" s="24" t="s">
        <v>109</v>
      </c>
      <c r="C81" s="24" t="s">
        <v>338</v>
      </c>
      <c r="D81" s="24" t="s">
        <v>39</v>
      </c>
      <c r="E81" s="24" t="s">
        <v>40</v>
      </c>
      <c r="F81" s="8">
        <v>600</v>
      </c>
      <c r="G81" s="9">
        <v>3213</v>
      </c>
      <c r="H81" s="25" t="s">
        <v>688</v>
      </c>
      <c r="I81" s="1"/>
    </row>
    <row r="82" spans="1:9" ht="28.5" customHeight="1">
      <c r="A82" s="24" t="s">
        <v>540</v>
      </c>
      <c r="B82" s="24" t="s">
        <v>110</v>
      </c>
      <c r="C82" s="24" t="s">
        <v>339</v>
      </c>
      <c r="D82" s="24" t="s">
        <v>39</v>
      </c>
      <c r="E82" s="24" t="s">
        <v>40</v>
      </c>
      <c r="F82" s="8">
        <v>18572.5</v>
      </c>
      <c r="G82" s="9">
        <v>3238</v>
      </c>
      <c r="H82" s="25" t="s">
        <v>699</v>
      </c>
      <c r="I82" s="1"/>
    </row>
    <row r="83" spans="1:9" ht="28.5" customHeight="1">
      <c r="A83" s="24" t="s">
        <v>541</v>
      </c>
      <c r="B83" s="24" t="s">
        <v>111</v>
      </c>
      <c r="C83" s="24" t="s">
        <v>340</v>
      </c>
      <c r="D83" s="24" t="s">
        <v>39</v>
      </c>
      <c r="E83" s="24" t="s">
        <v>40</v>
      </c>
      <c r="F83" s="8">
        <v>636.29999999999995</v>
      </c>
      <c r="G83" s="9">
        <v>3223</v>
      </c>
      <c r="H83" s="22" t="s">
        <v>701</v>
      </c>
      <c r="I83" s="1"/>
    </row>
    <row r="84" spans="1:9" ht="28.5" customHeight="1">
      <c r="A84" s="24" t="s">
        <v>542</v>
      </c>
      <c r="B84" s="24" t="s">
        <v>112</v>
      </c>
      <c r="C84" s="24" t="s">
        <v>341</v>
      </c>
      <c r="D84" s="24" t="s">
        <v>39</v>
      </c>
      <c r="E84" s="24" t="s">
        <v>40</v>
      </c>
      <c r="F84" s="8">
        <v>3311.1</v>
      </c>
      <c r="G84" s="9">
        <v>3251</v>
      </c>
      <c r="H84" s="25" t="s">
        <v>689</v>
      </c>
      <c r="I84" s="1"/>
    </row>
    <row r="85" spans="1:9" ht="28.5" customHeight="1">
      <c r="A85" s="24" t="s">
        <v>543</v>
      </c>
      <c r="B85" s="24" t="s">
        <v>113</v>
      </c>
      <c r="C85" s="24" t="s">
        <v>342</v>
      </c>
      <c r="D85" s="24" t="s">
        <v>114</v>
      </c>
      <c r="E85" s="24" t="s">
        <v>40</v>
      </c>
      <c r="F85" s="8">
        <v>181.13</v>
      </c>
      <c r="G85" s="9">
        <v>3251</v>
      </c>
      <c r="H85" s="25" t="s">
        <v>689</v>
      </c>
      <c r="I85" s="1"/>
    </row>
    <row r="86" spans="1:9" ht="28.5" customHeight="1">
      <c r="A86" s="24" t="s">
        <v>544</v>
      </c>
      <c r="B86" s="24" t="s">
        <v>719</v>
      </c>
      <c r="C86" s="24" t="s">
        <v>343</v>
      </c>
      <c r="D86" s="24" t="s">
        <v>39</v>
      </c>
      <c r="E86" s="24" t="s">
        <v>40</v>
      </c>
      <c r="F86" s="8">
        <v>496.8</v>
      </c>
      <c r="G86" s="9">
        <v>3299</v>
      </c>
      <c r="H86" s="22" t="s">
        <v>34</v>
      </c>
      <c r="I86" s="1"/>
    </row>
    <row r="87" spans="1:9" ht="28.5" customHeight="1">
      <c r="A87" s="53" t="s">
        <v>545</v>
      </c>
      <c r="B87" s="53" t="s">
        <v>115</v>
      </c>
      <c r="C87" s="53" t="s">
        <v>344</v>
      </c>
      <c r="D87" s="53" t="s">
        <v>116</v>
      </c>
      <c r="E87" s="53" t="s">
        <v>40</v>
      </c>
      <c r="F87" s="8">
        <v>6.25</v>
      </c>
      <c r="G87" s="28">
        <v>3231</v>
      </c>
      <c r="H87" s="33" t="s">
        <v>703</v>
      </c>
      <c r="I87" s="1"/>
    </row>
    <row r="88" spans="1:9" ht="28.5" customHeight="1">
      <c r="A88" s="55"/>
      <c r="B88" s="54"/>
      <c r="C88" s="54"/>
      <c r="D88" s="54"/>
      <c r="E88" s="54"/>
      <c r="F88" s="8">
        <v>362.5</v>
      </c>
      <c r="G88" s="9">
        <v>3251</v>
      </c>
      <c r="H88" s="25" t="s">
        <v>689</v>
      </c>
      <c r="I88" s="1"/>
    </row>
    <row r="89" spans="1:9" ht="28.5" customHeight="1">
      <c r="A89" s="54"/>
      <c r="B89" s="56" t="s">
        <v>693</v>
      </c>
      <c r="C89" s="56"/>
      <c r="D89" s="56"/>
      <c r="E89" s="56"/>
      <c r="F89" s="31">
        <f>SUM(F87:F88)</f>
        <v>368.75</v>
      </c>
      <c r="G89" s="9"/>
      <c r="H89" s="22"/>
      <c r="I89" s="1"/>
    </row>
    <row r="90" spans="1:9" ht="28.5" customHeight="1">
      <c r="A90" s="53" t="s">
        <v>546</v>
      </c>
      <c r="B90" s="53" t="s">
        <v>117</v>
      </c>
      <c r="C90" s="53" t="s">
        <v>345</v>
      </c>
      <c r="D90" s="53" t="s">
        <v>45</v>
      </c>
      <c r="E90" s="53" t="s">
        <v>40</v>
      </c>
      <c r="F90" s="8">
        <v>128.13</v>
      </c>
      <c r="G90" s="9">
        <v>3225</v>
      </c>
      <c r="H90" s="22" t="s">
        <v>700</v>
      </c>
      <c r="I90" s="1"/>
    </row>
    <row r="91" spans="1:9" ht="28.5" customHeight="1">
      <c r="A91" s="55"/>
      <c r="B91" s="63"/>
      <c r="C91" s="63"/>
      <c r="D91" s="63"/>
      <c r="E91" s="63"/>
      <c r="F91" s="8">
        <v>1167.5999999999999</v>
      </c>
      <c r="G91" s="9">
        <v>3251</v>
      </c>
      <c r="H91" s="25" t="s">
        <v>689</v>
      </c>
      <c r="I91" s="1"/>
    </row>
    <row r="92" spans="1:9" ht="28.5" customHeight="1">
      <c r="A92" s="54"/>
      <c r="B92" s="56" t="s">
        <v>693</v>
      </c>
      <c r="C92" s="56"/>
      <c r="D92" s="56"/>
      <c r="E92" s="56"/>
      <c r="F92" s="27">
        <f>SUM(F90:F91)</f>
        <v>1295.73</v>
      </c>
      <c r="G92" s="9"/>
      <c r="H92" s="22"/>
      <c r="I92" s="1"/>
    </row>
    <row r="93" spans="1:9" ht="28.5" customHeight="1">
      <c r="A93" s="24" t="s">
        <v>547</v>
      </c>
      <c r="B93" s="24" t="s">
        <v>720</v>
      </c>
      <c r="C93" s="24" t="s">
        <v>346</v>
      </c>
      <c r="D93" s="24" t="s">
        <v>1</v>
      </c>
      <c r="E93" s="24" t="s">
        <v>40</v>
      </c>
      <c r="F93" s="8">
        <v>175</v>
      </c>
      <c r="G93" s="9">
        <v>3299</v>
      </c>
      <c r="H93" s="22" t="s">
        <v>34</v>
      </c>
      <c r="I93" s="1"/>
    </row>
    <row r="94" spans="1:9" ht="28.5" customHeight="1">
      <c r="A94" s="24" t="s">
        <v>548</v>
      </c>
      <c r="B94" s="24" t="s">
        <v>118</v>
      </c>
      <c r="C94" s="24" t="s">
        <v>347</v>
      </c>
      <c r="D94" s="24" t="s">
        <v>119</v>
      </c>
      <c r="E94" s="24" t="s">
        <v>40</v>
      </c>
      <c r="F94" s="8">
        <v>25</v>
      </c>
      <c r="G94" s="9">
        <v>3295</v>
      </c>
      <c r="H94" s="25" t="s">
        <v>33</v>
      </c>
      <c r="I94" s="1"/>
    </row>
    <row r="95" spans="1:9" ht="28.5" customHeight="1">
      <c r="A95" s="24" t="s">
        <v>549</v>
      </c>
      <c r="B95" s="24" t="s">
        <v>120</v>
      </c>
      <c r="C95" s="24" t="s">
        <v>348</v>
      </c>
      <c r="D95" s="24" t="s">
        <v>45</v>
      </c>
      <c r="E95" s="24" t="s">
        <v>40</v>
      </c>
      <c r="F95" s="8">
        <v>12.5</v>
      </c>
      <c r="G95" s="9">
        <v>3295</v>
      </c>
      <c r="H95" s="25" t="s">
        <v>33</v>
      </c>
      <c r="I95" s="1"/>
    </row>
    <row r="96" spans="1:9" ht="28.5" customHeight="1">
      <c r="A96" s="24" t="s">
        <v>550</v>
      </c>
      <c r="B96" s="24" t="s">
        <v>121</v>
      </c>
      <c r="C96" s="24" t="s">
        <v>349</v>
      </c>
      <c r="D96" s="24" t="s">
        <v>67</v>
      </c>
      <c r="E96" s="24" t="s">
        <v>40</v>
      </c>
      <c r="F96" s="8">
        <v>187.5</v>
      </c>
      <c r="G96" s="9">
        <v>3295</v>
      </c>
      <c r="H96" s="25" t="s">
        <v>33</v>
      </c>
      <c r="I96" s="1"/>
    </row>
    <row r="97" spans="1:9" ht="28.5" customHeight="1">
      <c r="A97" s="24" t="s">
        <v>551</v>
      </c>
      <c r="B97" s="24" t="s">
        <v>122</v>
      </c>
      <c r="C97" s="24" t="s">
        <v>350</v>
      </c>
      <c r="D97" s="24" t="s">
        <v>67</v>
      </c>
      <c r="E97" s="24" t="s">
        <v>40</v>
      </c>
      <c r="F97" s="8">
        <v>262.5</v>
      </c>
      <c r="G97" s="9">
        <v>3295</v>
      </c>
      <c r="H97" s="25" t="s">
        <v>33</v>
      </c>
      <c r="I97" s="1"/>
    </row>
    <row r="98" spans="1:9" ht="28.5" customHeight="1">
      <c r="A98" s="24" t="s">
        <v>552</v>
      </c>
      <c r="B98" s="24" t="s">
        <v>123</v>
      </c>
      <c r="C98" s="24" t="s">
        <v>351</v>
      </c>
      <c r="D98" s="24" t="s">
        <v>1</v>
      </c>
      <c r="E98" s="24" t="s">
        <v>40</v>
      </c>
      <c r="F98" s="8">
        <v>96.33</v>
      </c>
      <c r="G98" s="9">
        <v>3295</v>
      </c>
      <c r="H98" s="25" t="s">
        <v>33</v>
      </c>
      <c r="I98" s="1"/>
    </row>
    <row r="99" spans="1:9" ht="28.5" customHeight="1">
      <c r="A99" s="24" t="s">
        <v>553</v>
      </c>
      <c r="B99" s="24" t="s">
        <v>124</v>
      </c>
      <c r="C99" s="24" t="s">
        <v>352</v>
      </c>
      <c r="D99" s="24" t="s">
        <v>1</v>
      </c>
      <c r="E99" s="24" t="s">
        <v>40</v>
      </c>
      <c r="F99" s="8">
        <v>75</v>
      </c>
      <c r="G99" s="9">
        <v>3295</v>
      </c>
      <c r="H99" s="25" t="s">
        <v>33</v>
      </c>
      <c r="I99" s="1"/>
    </row>
    <row r="100" spans="1:9" ht="28.5" customHeight="1">
      <c r="A100" s="24" t="s">
        <v>554</v>
      </c>
      <c r="B100" s="24" t="s">
        <v>125</v>
      </c>
      <c r="C100" s="24" t="s">
        <v>353</v>
      </c>
      <c r="D100" s="24" t="s">
        <v>126</v>
      </c>
      <c r="E100" s="24" t="s">
        <v>40</v>
      </c>
      <c r="F100" s="8">
        <v>25</v>
      </c>
      <c r="G100" s="9">
        <v>3295</v>
      </c>
      <c r="H100" s="25" t="s">
        <v>33</v>
      </c>
      <c r="I100" s="1"/>
    </row>
    <row r="101" spans="1:9" ht="28.5" customHeight="1">
      <c r="A101" s="24" t="s">
        <v>555</v>
      </c>
      <c r="B101" s="24" t="s">
        <v>127</v>
      </c>
      <c r="C101" s="24" t="s">
        <v>354</v>
      </c>
      <c r="D101" s="24" t="s">
        <v>128</v>
      </c>
      <c r="E101" s="24" t="s">
        <v>40</v>
      </c>
      <c r="F101" s="8">
        <v>25</v>
      </c>
      <c r="G101" s="9">
        <v>3295</v>
      </c>
      <c r="H101" s="25" t="s">
        <v>33</v>
      </c>
      <c r="I101" s="1"/>
    </row>
    <row r="102" spans="1:9" ht="28.5" customHeight="1">
      <c r="A102" s="24" t="s">
        <v>556</v>
      </c>
      <c r="B102" s="24" t="s">
        <v>129</v>
      </c>
      <c r="C102" s="24" t="s">
        <v>355</v>
      </c>
      <c r="D102" s="24" t="s">
        <v>126</v>
      </c>
      <c r="E102" s="24" t="s">
        <v>40</v>
      </c>
      <c r="F102" s="8">
        <v>12.5</v>
      </c>
      <c r="G102" s="9">
        <v>3295</v>
      </c>
      <c r="H102" s="25" t="s">
        <v>33</v>
      </c>
      <c r="I102" s="1"/>
    </row>
    <row r="103" spans="1:9" ht="28.5" customHeight="1">
      <c r="A103" s="24" t="s">
        <v>557</v>
      </c>
      <c r="B103" s="24" t="s">
        <v>130</v>
      </c>
      <c r="C103" s="24" t="s">
        <v>356</v>
      </c>
      <c r="D103" s="24" t="s">
        <v>39</v>
      </c>
      <c r="E103" s="24" t="s">
        <v>40</v>
      </c>
      <c r="F103" s="8">
        <v>12.5</v>
      </c>
      <c r="G103" s="9">
        <v>3295</v>
      </c>
      <c r="H103" s="25" t="s">
        <v>33</v>
      </c>
      <c r="I103" s="1"/>
    </row>
    <row r="104" spans="1:9" ht="28.5" customHeight="1">
      <c r="A104" s="24" t="s">
        <v>558</v>
      </c>
      <c r="B104" s="24" t="s">
        <v>131</v>
      </c>
      <c r="C104" s="24" t="s">
        <v>357</v>
      </c>
      <c r="D104" s="24" t="s">
        <v>62</v>
      </c>
      <c r="E104" s="24" t="s">
        <v>40</v>
      </c>
      <c r="F104" s="8">
        <v>25</v>
      </c>
      <c r="G104" s="9">
        <v>3295</v>
      </c>
      <c r="H104" s="25" t="s">
        <v>33</v>
      </c>
      <c r="I104" s="1"/>
    </row>
    <row r="105" spans="1:9" ht="28.5" customHeight="1">
      <c r="A105" s="24" t="s">
        <v>559</v>
      </c>
      <c r="B105" s="24" t="s">
        <v>132</v>
      </c>
      <c r="C105" s="24" t="s">
        <v>358</v>
      </c>
      <c r="D105" s="24" t="s">
        <v>1</v>
      </c>
      <c r="E105" s="24" t="s">
        <v>40</v>
      </c>
      <c r="F105" s="8">
        <v>225</v>
      </c>
      <c r="G105" s="9">
        <v>3295</v>
      </c>
      <c r="H105" s="25" t="s">
        <v>33</v>
      </c>
      <c r="I105" s="1"/>
    </row>
    <row r="106" spans="1:9" ht="28.5" customHeight="1">
      <c r="A106" s="24" t="s">
        <v>560</v>
      </c>
      <c r="B106" s="24" t="s">
        <v>133</v>
      </c>
      <c r="C106" s="24" t="s">
        <v>359</v>
      </c>
      <c r="D106" s="24" t="s">
        <v>1</v>
      </c>
      <c r="E106" s="24" t="s">
        <v>40</v>
      </c>
      <c r="F106" s="8">
        <v>125</v>
      </c>
      <c r="G106" s="9">
        <v>3295</v>
      </c>
      <c r="H106" s="25" t="s">
        <v>33</v>
      </c>
      <c r="I106" s="1"/>
    </row>
    <row r="107" spans="1:9" ht="28.5" customHeight="1">
      <c r="A107" s="24" t="s">
        <v>561</v>
      </c>
      <c r="B107" s="24" t="s">
        <v>134</v>
      </c>
      <c r="C107" s="24" t="s">
        <v>360</v>
      </c>
      <c r="D107" s="24" t="s">
        <v>62</v>
      </c>
      <c r="E107" s="24" t="s">
        <v>40</v>
      </c>
      <c r="F107" s="8">
        <v>12.5</v>
      </c>
      <c r="G107" s="9">
        <v>3295</v>
      </c>
      <c r="H107" s="25" t="s">
        <v>33</v>
      </c>
      <c r="I107" s="1"/>
    </row>
    <row r="108" spans="1:9" ht="28.5" customHeight="1">
      <c r="A108" s="24" t="s">
        <v>562</v>
      </c>
      <c r="B108" s="24" t="s">
        <v>135</v>
      </c>
      <c r="C108" s="24" t="s">
        <v>361</v>
      </c>
      <c r="D108" s="24" t="s">
        <v>53</v>
      </c>
      <c r="E108" s="24" t="s">
        <v>40</v>
      </c>
      <c r="F108" s="8">
        <v>12.5</v>
      </c>
      <c r="G108" s="9">
        <v>3295</v>
      </c>
      <c r="H108" s="25" t="s">
        <v>33</v>
      </c>
      <c r="I108" s="1"/>
    </row>
    <row r="109" spans="1:9" ht="28.5" customHeight="1">
      <c r="A109" s="24" t="s">
        <v>563</v>
      </c>
      <c r="B109" s="24" t="s">
        <v>136</v>
      </c>
      <c r="C109" s="24" t="s">
        <v>362</v>
      </c>
      <c r="D109" s="24" t="s">
        <v>62</v>
      </c>
      <c r="E109" s="24" t="s">
        <v>40</v>
      </c>
      <c r="F109" s="8">
        <v>12.5</v>
      </c>
      <c r="G109" s="9">
        <v>3295</v>
      </c>
      <c r="H109" s="25" t="s">
        <v>33</v>
      </c>
      <c r="I109" s="1"/>
    </row>
    <row r="110" spans="1:9" ht="28.5" customHeight="1">
      <c r="A110" s="24" t="s">
        <v>564</v>
      </c>
      <c r="B110" s="24" t="s">
        <v>137</v>
      </c>
      <c r="C110" s="24" t="s">
        <v>363</v>
      </c>
      <c r="D110" s="24" t="s">
        <v>39</v>
      </c>
      <c r="E110" s="24" t="s">
        <v>40</v>
      </c>
      <c r="F110" s="8">
        <v>19340.650000000001</v>
      </c>
      <c r="G110" s="9">
        <v>3251</v>
      </c>
      <c r="H110" s="25" t="s">
        <v>689</v>
      </c>
      <c r="I110" s="1"/>
    </row>
    <row r="111" spans="1:9" ht="28.5" customHeight="1">
      <c r="A111" s="24" t="s">
        <v>565</v>
      </c>
      <c r="B111" s="24" t="s">
        <v>138</v>
      </c>
      <c r="C111" s="24" t="s">
        <v>364</v>
      </c>
      <c r="D111" s="24" t="s">
        <v>39</v>
      </c>
      <c r="E111" s="24" t="s">
        <v>40</v>
      </c>
      <c r="F111" s="8">
        <v>532</v>
      </c>
      <c r="G111" s="30">
        <v>4221</v>
      </c>
      <c r="H111" s="29" t="s">
        <v>698</v>
      </c>
      <c r="I111" s="1"/>
    </row>
    <row r="112" spans="1:9" ht="28.5" customHeight="1">
      <c r="A112" s="53" t="s">
        <v>566</v>
      </c>
      <c r="B112" s="53" t="s">
        <v>139</v>
      </c>
      <c r="C112" s="53" t="s">
        <v>365</v>
      </c>
      <c r="D112" s="53" t="s">
        <v>39</v>
      </c>
      <c r="E112" s="53" t="s">
        <v>40</v>
      </c>
      <c r="F112" s="8">
        <v>497.5</v>
      </c>
      <c r="G112" s="9">
        <v>3225</v>
      </c>
      <c r="H112" s="22" t="s">
        <v>700</v>
      </c>
      <c r="I112" s="1"/>
    </row>
    <row r="113" spans="1:9" ht="28.5" customHeight="1">
      <c r="A113" s="55"/>
      <c r="B113" s="55"/>
      <c r="C113" s="55"/>
      <c r="D113" s="55"/>
      <c r="E113" s="55"/>
      <c r="F113" s="8">
        <v>516.25</v>
      </c>
      <c r="G113" s="9">
        <v>3232</v>
      </c>
      <c r="H113" s="22" t="s">
        <v>695</v>
      </c>
      <c r="I113" s="1"/>
    </row>
    <row r="114" spans="1:9" ht="28.5" customHeight="1">
      <c r="A114" s="55"/>
      <c r="B114" s="54"/>
      <c r="C114" s="54"/>
      <c r="D114" s="54"/>
      <c r="E114" s="54"/>
      <c r="F114" s="8">
        <v>687.5</v>
      </c>
      <c r="G114" s="9">
        <v>3251</v>
      </c>
      <c r="H114" s="25" t="s">
        <v>689</v>
      </c>
      <c r="I114" s="1"/>
    </row>
    <row r="115" spans="1:9" ht="28.5" customHeight="1">
      <c r="A115" s="54"/>
      <c r="B115" s="56" t="s">
        <v>693</v>
      </c>
      <c r="C115" s="56"/>
      <c r="D115" s="56"/>
      <c r="E115" s="56"/>
      <c r="F115" s="34">
        <f>SUM(F112:F114)</f>
        <v>1701.25</v>
      </c>
      <c r="G115" s="9"/>
      <c r="H115" s="22"/>
      <c r="I115" s="1"/>
    </row>
    <row r="116" spans="1:9" ht="28.5" customHeight="1">
      <c r="A116" s="24" t="s">
        <v>567</v>
      </c>
      <c r="B116" s="24" t="s">
        <v>140</v>
      </c>
      <c r="C116" s="24" t="s">
        <v>366</v>
      </c>
      <c r="D116" s="24" t="s">
        <v>1</v>
      </c>
      <c r="E116" s="24" t="s">
        <v>40</v>
      </c>
      <c r="F116" s="8">
        <v>725.96</v>
      </c>
      <c r="G116" s="9">
        <v>3224</v>
      </c>
      <c r="H116" s="22" t="s">
        <v>694</v>
      </c>
      <c r="I116" s="1"/>
    </row>
    <row r="117" spans="1:9" ht="28.5" customHeight="1">
      <c r="A117" s="24" t="s">
        <v>568</v>
      </c>
      <c r="B117" s="24" t="s">
        <v>141</v>
      </c>
      <c r="C117" s="24" t="s">
        <v>367</v>
      </c>
      <c r="D117" s="24" t="s">
        <v>39</v>
      </c>
      <c r="E117" s="24" t="s">
        <v>40</v>
      </c>
      <c r="F117" s="8">
        <v>5663.06</v>
      </c>
      <c r="G117" s="9">
        <v>3236</v>
      </c>
      <c r="H117" s="22" t="s">
        <v>704</v>
      </c>
      <c r="I117" s="1"/>
    </row>
    <row r="118" spans="1:9" ht="28.5" customHeight="1">
      <c r="A118" s="53" t="s">
        <v>569</v>
      </c>
      <c r="B118" s="53" t="s">
        <v>142</v>
      </c>
      <c r="C118" s="53" t="s">
        <v>368</v>
      </c>
      <c r="D118" s="53" t="s">
        <v>143</v>
      </c>
      <c r="E118" s="53" t="s">
        <v>40</v>
      </c>
      <c r="F118" s="8">
        <v>92.5</v>
      </c>
      <c r="G118" s="9">
        <v>3221</v>
      </c>
      <c r="H118" s="22" t="s">
        <v>690</v>
      </c>
      <c r="I118" s="1"/>
    </row>
    <row r="119" spans="1:9" ht="28.5" customHeight="1">
      <c r="A119" s="55"/>
      <c r="B119" s="63"/>
      <c r="C119" s="63"/>
      <c r="D119" s="63"/>
      <c r="E119" s="63"/>
      <c r="F119" s="8">
        <v>146.32</v>
      </c>
      <c r="G119" s="9">
        <v>3251</v>
      </c>
      <c r="H119" s="25" t="s">
        <v>689</v>
      </c>
      <c r="I119" s="1"/>
    </row>
    <row r="120" spans="1:9" ht="28.5" customHeight="1">
      <c r="A120" s="54"/>
      <c r="B120" s="56" t="s">
        <v>693</v>
      </c>
      <c r="C120" s="56"/>
      <c r="D120" s="56"/>
      <c r="E120" s="56"/>
      <c r="F120" s="32">
        <f>SUM(F118:F119)</f>
        <v>238.82</v>
      </c>
      <c r="G120" s="9"/>
      <c r="H120" s="22"/>
      <c r="I120" s="1"/>
    </row>
    <row r="121" spans="1:9" ht="28.5" customHeight="1">
      <c r="A121" s="24" t="s">
        <v>570</v>
      </c>
      <c r="B121" s="24" t="s">
        <v>144</v>
      </c>
      <c r="C121" s="24" t="s">
        <v>369</v>
      </c>
      <c r="D121" s="24" t="s">
        <v>71</v>
      </c>
      <c r="E121" s="24" t="s">
        <v>40</v>
      </c>
      <c r="F121" s="8">
        <v>2455</v>
      </c>
      <c r="G121" s="30">
        <v>4221</v>
      </c>
      <c r="H121" s="29" t="s">
        <v>698</v>
      </c>
      <c r="I121" s="1"/>
    </row>
    <row r="122" spans="1:9" ht="28.5" customHeight="1">
      <c r="A122" s="24" t="s">
        <v>571</v>
      </c>
      <c r="B122" s="24" t="s">
        <v>145</v>
      </c>
      <c r="C122" s="24" t="s">
        <v>370</v>
      </c>
      <c r="D122" s="24" t="s">
        <v>39</v>
      </c>
      <c r="E122" s="24" t="s">
        <v>40</v>
      </c>
      <c r="F122" s="8">
        <v>1279.01</v>
      </c>
      <c r="G122" s="9">
        <v>3251</v>
      </c>
      <c r="H122" s="25" t="s">
        <v>689</v>
      </c>
      <c r="I122" s="1"/>
    </row>
    <row r="123" spans="1:9" ht="28.5" customHeight="1">
      <c r="A123" s="24" t="s">
        <v>572</v>
      </c>
      <c r="B123" s="24" t="s">
        <v>146</v>
      </c>
      <c r="C123" s="24" t="s">
        <v>371</v>
      </c>
      <c r="D123" s="24" t="s">
        <v>39</v>
      </c>
      <c r="E123" s="24" t="s">
        <v>40</v>
      </c>
      <c r="F123" s="8">
        <v>415</v>
      </c>
      <c r="G123" s="9">
        <v>3236</v>
      </c>
      <c r="H123" s="22" t="s">
        <v>704</v>
      </c>
      <c r="I123" s="1"/>
    </row>
    <row r="124" spans="1:9" ht="28.5" customHeight="1">
      <c r="A124" s="24" t="s">
        <v>573</v>
      </c>
      <c r="B124" s="24" t="s">
        <v>147</v>
      </c>
      <c r="C124" s="24" t="s">
        <v>372</v>
      </c>
      <c r="D124" s="24" t="s">
        <v>39</v>
      </c>
      <c r="E124" s="24" t="s">
        <v>40</v>
      </c>
      <c r="F124" s="8">
        <v>1963.06</v>
      </c>
      <c r="G124" s="9">
        <v>3236</v>
      </c>
      <c r="H124" s="22" t="s">
        <v>704</v>
      </c>
      <c r="I124" s="1"/>
    </row>
    <row r="125" spans="1:9" ht="28.5" customHeight="1">
      <c r="A125" s="24" t="s">
        <v>574</v>
      </c>
      <c r="B125" s="24" t="s">
        <v>148</v>
      </c>
      <c r="C125" s="24" t="s">
        <v>373</v>
      </c>
      <c r="D125" s="24" t="s">
        <v>39</v>
      </c>
      <c r="E125" s="24" t="s">
        <v>40</v>
      </c>
      <c r="F125" s="8">
        <v>563.66999999999996</v>
      </c>
      <c r="G125" s="9">
        <v>3236</v>
      </c>
      <c r="H125" s="22" t="s">
        <v>704</v>
      </c>
      <c r="I125" s="1"/>
    </row>
    <row r="126" spans="1:9" ht="28.5" customHeight="1">
      <c r="A126" s="24" t="s">
        <v>575</v>
      </c>
      <c r="B126" s="24" t="s">
        <v>149</v>
      </c>
      <c r="C126" s="24" t="s">
        <v>374</v>
      </c>
      <c r="D126" s="24" t="s">
        <v>39</v>
      </c>
      <c r="E126" s="24" t="s">
        <v>40</v>
      </c>
      <c r="F126" s="8">
        <v>1995</v>
      </c>
      <c r="G126" s="9">
        <v>3251</v>
      </c>
      <c r="H126" s="25" t="s">
        <v>689</v>
      </c>
      <c r="I126" s="1"/>
    </row>
    <row r="127" spans="1:9" ht="28.5" customHeight="1">
      <c r="A127" s="53" t="s">
        <v>576</v>
      </c>
      <c r="B127" s="53" t="s">
        <v>150</v>
      </c>
      <c r="C127" s="53" t="s">
        <v>375</v>
      </c>
      <c r="D127" s="61" t="s">
        <v>1</v>
      </c>
      <c r="E127" s="53" t="s">
        <v>40</v>
      </c>
      <c r="F127" s="8">
        <v>9829.9699999999993</v>
      </c>
      <c r="G127" s="9">
        <v>3234</v>
      </c>
      <c r="H127" s="22" t="s">
        <v>692</v>
      </c>
      <c r="I127" s="1"/>
    </row>
    <row r="128" spans="1:9" ht="28.5" customHeight="1">
      <c r="A128" s="55"/>
      <c r="B128" s="54"/>
      <c r="C128" s="54"/>
      <c r="D128" s="62"/>
      <c r="E128" s="54"/>
      <c r="F128" s="8">
        <v>33.18</v>
      </c>
      <c r="G128" s="9">
        <v>3239</v>
      </c>
      <c r="H128" s="22" t="s">
        <v>696</v>
      </c>
      <c r="I128" s="1"/>
    </row>
    <row r="129" spans="1:9" ht="28.5" customHeight="1">
      <c r="A129" s="54"/>
      <c r="B129" s="56" t="s">
        <v>693</v>
      </c>
      <c r="C129" s="56"/>
      <c r="D129" s="56"/>
      <c r="E129" s="56"/>
      <c r="F129" s="27">
        <f>SUM(F127:F128)</f>
        <v>9863.15</v>
      </c>
      <c r="G129" s="9"/>
      <c r="H129" s="22"/>
      <c r="I129" s="1"/>
    </row>
    <row r="130" spans="1:9" ht="28.5" customHeight="1">
      <c r="A130" s="24" t="s">
        <v>577</v>
      </c>
      <c r="B130" s="24" t="s">
        <v>151</v>
      </c>
      <c r="C130" s="24" t="s">
        <v>376</v>
      </c>
      <c r="D130" s="24" t="s">
        <v>39</v>
      </c>
      <c r="E130" s="24" t="s">
        <v>40</v>
      </c>
      <c r="F130" s="8">
        <v>2624.38</v>
      </c>
      <c r="G130" s="9">
        <v>3232</v>
      </c>
      <c r="H130" s="22" t="s">
        <v>695</v>
      </c>
      <c r="I130" s="1"/>
    </row>
    <row r="131" spans="1:9" ht="28.5" customHeight="1">
      <c r="A131" s="24" t="s">
        <v>578</v>
      </c>
      <c r="B131" s="24" t="s">
        <v>152</v>
      </c>
      <c r="C131" s="24" t="s">
        <v>377</v>
      </c>
      <c r="D131" s="24" t="s">
        <v>1</v>
      </c>
      <c r="E131" s="24" t="s">
        <v>40</v>
      </c>
      <c r="F131" s="8">
        <v>8708.0400000000009</v>
      </c>
      <c r="G131" s="9">
        <v>3234</v>
      </c>
      <c r="H131" s="22" t="s">
        <v>692</v>
      </c>
      <c r="I131" s="1"/>
    </row>
    <row r="132" spans="1:9" ht="28.5" customHeight="1">
      <c r="A132" s="53" t="s">
        <v>579</v>
      </c>
      <c r="B132" s="53" t="s">
        <v>153</v>
      </c>
      <c r="C132" s="53" t="s">
        <v>378</v>
      </c>
      <c r="D132" s="53" t="s">
        <v>91</v>
      </c>
      <c r="E132" s="53" t="s">
        <v>40</v>
      </c>
      <c r="F132" s="8">
        <v>135.32</v>
      </c>
      <c r="G132" s="9">
        <v>3225</v>
      </c>
      <c r="H132" s="22" t="s">
        <v>700</v>
      </c>
      <c r="I132" s="1"/>
    </row>
    <row r="133" spans="1:9" ht="28.5" customHeight="1">
      <c r="A133" s="55"/>
      <c r="B133" s="54"/>
      <c r="C133" s="54"/>
      <c r="D133" s="54"/>
      <c r="E133" s="54"/>
      <c r="F133" s="8">
        <v>70.84</v>
      </c>
      <c r="G133" s="9">
        <v>3251</v>
      </c>
      <c r="H133" s="25" t="s">
        <v>689</v>
      </c>
      <c r="I133" s="1"/>
    </row>
    <row r="134" spans="1:9" ht="28.5" customHeight="1">
      <c r="A134" s="54"/>
      <c r="B134" s="56" t="s">
        <v>693</v>
      </c>
      <c r="C134" s="56"/>
      <c r="D134" s="56"/>
      <c r="E134" s="56"/>
      <c r="F134" s="27">
        <f>SUM(F132:F133)</f>
        <v>206.16</v>
      </c>
      <c r="G134" s="9"/>
      <c r="H134" s="22"/>
      <c r="I134" s="1"/>
    </row>
    <row r="135" spans="1:9" ht="28.5" customHeight="1">
      <c r="A135" s="24" t="s">
        <v>580</v>
      </c>
      <c r="B135" s="24" t="s">
        <v>154</v>
      </c>
      <c r="C135" s="24" t="s">
        <v>379</v>
      </c>
      <c r="D135" s="24" t="s">
        <v>71</v>
      </c>
      <c r="E135" s="24" t="s">
        <v>40</v>
      </c>
      <c r="F135" s="8">
        <v>16.88</v>
      </c>
      <c r="G135" s="9">
        <v>3251</v>
      </c>
      <c r="H135" s="25" t="s">
        <v>689</v>
      </c>
      <c r="I135" s="1"/>
    </row>
    <row r="136" spans="1:9" ht="28.5" customHeight="1">
      <c r="A136" s="24" t="s">
        <v>581</v>
      </c>
      <c r="B136" s="24" t="s">
        <v>155</v>
      </c>
      <c r="C136" s="24" t="s">
        <v>380</v>
      </c>
      <c r="D136" s="24" t="s">
        <v>39</v>
      </c>
      <c r="E136" s="24" t="s">
        <v>40</v>
      </c>
      <c r="F136" s="8">
        <v>860.25</v>
      </c>
      <c r="G136" s="9">
        <v>3251</v>
      </c>
      <c r="H136" s="25" t="s">
        <v>689</v>
      </c>
      <c r="I136" s="1"/>
    </row>
    <row r="137" spans="1:9" ht="28.5" customHeight="1">
      <c r="A137" s="24" t="s">
        <v>582</v>
      </c>
      <c r="B137" s="24" t="s">
        <v>156</v>
      </c>
      <c r="C137" s="24" t="s">
        <v>381</v>
      </c>
      <c r="D137" s="24" t="s">
        <v>1</v>
      </c>
      <c r="E137" s="24" t="s">
        <v>40</v>
      </c>
      <c r="F137" s="8">
        <v>3137.5</v>
      </c>
      <c r="G137" s="9">
        <v>3232</v>
      </c>
      <c r="H137" s="22" t="s">
        <v>695</v>
      </c>
      <c r="I137" s="1"/>
    </row>
    <row r="138" spans="1:9" ht="28.5" customHeight="1">
      <c r="A138" s="24" t="s">
        <v>583</v>
      </c>
      <c r="B138" s="24" t="s">
        <v>157</v>
      </c>
      <c r="C138" s="24" t="s">
        <v>382</v>
      </c>
      <c r="D138" s="24" t="s">
        <v>39</v>
      </c>
      <c r="E138" s="24" t="s">
        <v>40</v>
      </c>
      <c r="F138" s="8">
        <v>17250.05</v>
      </c>
      <c r="G138" s="9">
        <v>3251</v>
      </c>
      <c r="H138" s="25" t="s">
        <v>689</v>
      </c>
      <c r="I138" s="1"/>
    </row>
    <row r="139" spans="1:9" ht="28.5" customHeight="1">
      <c r="A139" s="40" t="s">
        <v>584</v>
      </c>
      <c r="B139" s="40" t="s">
        <v>158</v>
      </c>
      <c r="C139" s="40" t="s">
        <v>383</v>
      </c>
      <c r="D139" s="40" t="s">
        <v>39</v>
      </c>
      <c r="E139" s="40" t="s">
        <v>40</v>
      </c>
      <c r="F139" s="35">
        <v>321.5</v>
      </c>
      <c r="G139" s="9">
        <v>3224</v>
      </c>
      <c r="H139" s="42" t="s">
        <v>694</v>
      </c>
      <c r="I139" s="1"/>
    </row>
    <row r="140" spans="1:9" ht="28.5" customHeight="1">
      <c r="A140" s="24" t="s">
        <v>585</v>
      </c>
      <c r="B140" s="24" t="s">
        <v>159</v>
      </c>
      <c r="C140" s="24" t="s">
        <v>384</v>
      </c>
      <c r="D140" s="24" t="s">
        <v>39</v>
      </c>
      <c r="E140" s="24" t="s">
        <v>40</v>
      </c>
      <c r="F140" s="8">
        <v>14409.8</v>
      </c>
      <c r="G140" s="9">
        <v>3251</v>
      </c>
      <c r="H140" s="25" t="s">
        <v>689</v>
      </c>
      <c r="I140" s="1"/>
    </row>
    <row r="141" spans="1:9" ht="28.5" customHeight="1">
      <c r="A141" s="24" t="s">
        <v>586</v>
      </c>
      <c r="B141" s="24" t="s">
        <v>160</v>
      </c>
      <c r="C141" s="24" t="s">
        <v>385</v>
      </c>
      <c r="D141" s="24" t="s">
        <v>39</v>
      </c>
      <c r="E141" s="24" t="s">
        <v>40</v>
      </c>
      <c r="F141" s="8">
        <v>3466.36</v>
      </c>
      <c r="G141" s="9">
        <v>3251</v>
      </c>
      <c r="H141" s="25" t="s">
        <v>689</v>
      </c>
      <c r="I141" s="1"/>
    </row>
    <row r="142" spans="1:9" ht="28.5" customHeight="1">
      <c r="A142" s="24" t="s">
        <v>587</v>
      </c>
      <c r="B142" s="24" t="s">
        <v>161</v>
      </c>
      <c r="C142" s="24" t="s">
        <v>386</v>
      </c>
      <c r="D142" s="24" t="s">
        <v>39</v>
      </c>
      <c r="E142" s="24" t="s">
        <v>40</v>
      </c>
      <c r="F142" s="8">
        <v>5950.43</v>
      </c>
      <c r="G142" s="9">
        <v>3251</v>
      </c>
      <c r="H142" s="25" t="s">
        <v>689</v>
      </c>
      <c r="I142" s="1"/>
    </row>
    <row r="143" spans="1:9" ht="28.5" customHeight="1">
      <c r="A143" s="53" t="s">
        <v>588</v>
      </c>
      <c r="B143" s="53" t="s">
        <v>162</v>
      </c>
      <c r="C143" s="53" t="s">
        <v>387</v>
      </c>
      <c r="D143" s="53" t="s">
        <v>163</v>
      </c>
      <c r="E143" s="53" t="s">
        <v>40</v>
      </c>
      <c r="F143" s="8">
        <v>229.99</v>
      </c>
      <c r="G143" s="9">
        <v>3225</v>
      </c>
      <c r="H143" s="22" t="s">
        <v>700</v>
      </c>
      <c r="I143" s="1"/>
    </row>
    <row r="144" spans="1:9" ht="28.5" customHeight="1">
      <c r="A144" s="55"/>
      <c r="B144" s="54"/>
      <c r="C144" s="54"/>
      <c r="D144" s="54"/>
      <c r="E144" s="54"/>
      <c r="F144" s="8">
        <v>10</v>
      </c>
      <c r="G144" s="28">
        <v>3231</v>
      </c>
      <c r="H144" s="33" t="s">
        <v>703</v>
      </c>
      <c r="I144" s="1"/>
    </row>
    <row r="145" spans="1:9" ht="28.5" customHeight="1">
      <c r="A145" s="54"/>
      <c r="B145" s="56" t="s">
        <v>693</v>
      </c>
      <c r="C145" s="56"/>
      <c r="D145" s="56"/>
      <c r="E145" s="56"/>
      <c r="F145" s="32">
        <f>SUM(F143:F144)</f>
        <v>239.99</v>
      </c>
      <c r="G145" s="9"/>
      <c r="H145" s="22"/>
      <c r="I145" s="1"/>
    </row>
    <row r="146" spans="1:9" ht="28.5" customHeight="1">
      <c r="A146" s="24" t="s">
        <v>589</v>
      </c>
      <c r="B146" s="24" t="s">
        <v>164</v>
      </c>
      <c r="C146" s="24" t="s">
        <v>388</v>
      </c>
      <c r="D146" s="24" t="s">
        <v>39</v>
      </c>
      <c r="E146" s="24" t="s">
        <v>40</v>
      </c>
      <c r="F146" s="8">
        <v>2500</v>
      </c>
      <c r="G146" s="9">
        <v>3232</v>
      </c>
      <c r="H146" s="22" t="s">
        <v>695</v>
      </c>
      <c r="I146" s="1"/>
    </row>
    <row r="147" spans="1:9" ht="28.5" customHeight="1">
      <c r="A147" s="53" t="s">
        <v>590</v>
      </c>
      <c r="B147" s="53" t="s">
        <v>165</v>
      </c>
      <c r="C147" s="53" t="s">
        <v>389</v>
      </c>
      <c r="D147" s="53" t="s">
        <v>39</v>
      </c>
      <c r="E147" s="53" t="s">
        <v>40</v>
      </c>
      <c r="F147" s="8">
        <v>884.11</v>
      </c>
      <c r="G147" s="9">
        <v>3225</v>
      </c>
      <c r="H147" s="22" t="s">
        <v>700</v>
      </c>
      <c r="I147" s="1"/>
    </row>
    <row r="148" spans="1:9" ht="28.5" customHeight="1">
      <c r="A148" s="55"/>
      <c r="B148" s="54"/>
      <c r="C148" s="54"/>
      <c r="D148" s="54"/>
      <c r="E148" s="54"/>
      <c r="F148" s="8">
        <v>1030.75</v>
      </c>
      <c r="G148" s="9">
        <v>3251</v>
      </c>
      <c r="H148" s="25" t="s">
        <v>689</v>
      </c>
      <c r="I148" s="1"/>
    </row>
    <row r="149" spans="1:9" ht="28.5" customHeight="1">
      <c r="A149" s="54"/>
      <c r="B149" s="56" t="s">
        <v>693</v>
      </c>
      <c r="C149" s="56"/>
      <c r="D149" s="56"/>
      <c r="E149" s="56"/>
      <c r="F149" s="27">
        <f>SUM(F147:F148)</f>
        <v>1914.8600000000001</v>
      </c>
      <c r="G149" s="9"/>
      <c r="H149" s="22"/>
      <c r="I149" s="1"/>
    </row>
    <row r="150" spans="1:9" ht="28.5" customHeight="1">
      <c r="A150" s="24" t="s">
        <v>591</v>
      </c>
      <c r="B150" s="24" t="s">
        <v>166</v>
      </c>
      <c r="C150" s="24" t="s">
        <v>390</v>
      </c>
      <c r="D150" s="24" t="s">
        <v>39</v>
      </c>
      <c r="E150" s="24" t="s">
        <v>40</v>
      </c>
      <c r="F150" s="8">
        <v>79297.86</v>
      </c>
      <c r="G150" s="9">
        <v>3251</v>
      </c>
      <c r="H150" s="25" t="s">
        <v>689</v>
      </c>
      <c r="I150" s="1"/>
    </row>
    <row r="151" spans="1:9" ht="28.5" customHeight="1">
      <c r="A151" s="53" t="s">
        <v>592</v>
      </c>
      <c r="B151" s="53" t="s">
        <v>167</v>
      </c>
      <c r="C151" s="53" t="s">
        <v>391</v>
      </c>
      <c r="D151" s="53" t="s">
        <v>168</v>
      </c>
      <c r="E151" s="53" t="s">
        <v>40</v>
      </c>
      <c r="F151" s="8">
        <v>16.5</v>
      </c>
      <c r="G151" s="9">
        <v>3221</v>
      </c>
      <c r="H151" s="22" t="s">
        <v>690</v>
      </c>
      <c r="I151" s="1"/>
    </row>
    <row r="152" spans="1:9" ht="28.5" customHeight="1">
      <c r="A152" s="55"/>
      <c r="B152" s="55"/>
      <c r="C152" s="55"/>
      <c r="D152" s="55"/>
      <c r="E152" s="55"/>
      <c r="F152" s="8">
        <v>136082.74</v>
      </c>
      <c r="G152" s="9">
        <v>3251</v>
      </c>
      <c r="H152" s="25" t="s">
        <v>689</v>
      </c>
      <c r="I152" s="1"/>
    </row>
    <row r="153" spans="1:9" ht="28.5" customHeight="1">
      <c r="A153" s="55"/>
      <c r="B153" s="54"/>
      <c r="C153" s="54"/>
      <c r="D153" s="54"/>
      <c r="E153" s="54"/>
      <c r="F153" s="8">
        <v>765.48</v>
      </c>
      <c r="G153" s="36">
        <v>3433</v>
      </c>
      <c r="H153" s="37" t="s">
        <v>705</v>
      </c>
      <c r="I153" s="1"/>
    </row>
    <row r="154" spans="1:9" ht="28.5" customHeight="1">
      <c r="A154" s="54"/>
      <c r="B154" s="56" t="s">
        <v>693</v>
      </c>
      <c r="C154" s="56"/>
      <c r="D154" s="56"/>
      <c r="E154" s="56"/>
      <c r="F154" s="27">
        <f>SUM(F151:F153)</f>
        <v>136864.72</v>
      </c>
      <c r="G154" s="9"/>
      <c r="H154" s="22"/>
      <c r="I154" s="1"/>
    </row>
    <row r="155" spans="1:9" ht="28.5" customHeight="1">
      <c r="A155" s="24" t="s">
        <v>593</v>
      </c>
      <c r="B155" s="24" t="s">
        <v>169</v>
      </c>
      <c r="C155" s="24" t="s">
        <v>392</v>
      </c>
      <c r="D155" s="24" t="s">
        <v>170</v>
      </c>
      <c r="E155" s="24" t="s">
        <v>40</v>
      </c>
      <c r="F155" s="8">
        <v>5909.8</v>
      </c>
      <c r="G155" s="9">
        <v>3251</v>
      </c>
      <c r="H155" s="25" t="s">
        <v>689</v>
      </c>
      <c r="I155" s="1"/>
    </row>
    <row r="156" spans="1:9" ht="28.5" customHeight="1">
      <c r="A156" s="24" t="s">
        <v>594</v>
      </c>
      <c r="B156" s="24" t="s">
        <v>171</v>
      </c>
      <c r="C156" s="24" t="s">
        <v>393</v>
      </c>
      <c r="D156" s="24" t="s">
        <v>39</v>
      </c>
      <c r="E156" s="24" t="s">
        <v>40</v>
      </c>
      <c r="F156" s="8">
        <v>4382.5200000000004</v>
      </c>
      <c r="G156" s="9">
        <v>3251</v>
      </c>
      <c r="H156" s="25" t="s">
        <v>689</v>
      </c>
      <c r="I156" s="1"/>
    </row>
    <row r="157" spans="1:9" ht="28.5" customHeight="1">
      <c r="A157" s="24" t="s">
        <v>595</v>
      </c>
      <c r="B157" s="24" t="s">
        <v>172</v>
      </c>
      <c r="C157" s="24" t="s">
        <v>394</v>
      </c>
      <c r="D157" s="24" t="s">
        <v>99</v>
      </c>
      <c r="E157" s="24" t="s">
        <v>40</v>
      </c>
      <c r="F157" s="8">
        <v>302.39999999999998</v>
      </c>
      <c r="G157" s="9">
        <v>3251</v>
      </c>
      <c r="H157" s="25" t="s">
        <v>689</v>
      </c>
      <c r="I157" s="1"/>
    </row>
    <row r="158" spans="1:9" ht="28.5" customHeight="1">
      <c r="A158" s="24" t="s">
        <v>596</v>
      </c>
      <c r="B158" s="24" t="s">
        <v>173</v>
      </c>
      <c r="C158" s="24" t="s">
        <v>395</v>
      </c>
      <c r="D158" s="24" t="s">
        <v>39</v>
      </c>
      <c r="E158" s="24" t="s">
        <v>40</v>
      </c>
      <c r="F158" s="8">
        <v>1617.54</v>
      </c>
      <c r="G158" s="9">
        <v>3251</v>
      </c>
      <c r="H158" s="25" t="s">
        <v>689</v>
      </c>
      <c r="I158" s="1"/>
    </row>
    <row r="159" spans="1:9" ht="28.5" customHeight="1">
      <c r="A159" s="53" t="s">
        <v>597</v>
      </c>
      <c r="B159" s="53" t="s">
        <v>174</v>
      </c>
      <c r="C159" s="53" t="s">
        <v>396</v>
      </c>
      <c r="D159" s="53" t="s">
        <v>39</v>
      </c>
      <c r="E159" s="53" t="s">
        <v>40</v>
      </c>
      <c r="F159" s="8">
        <v>196.66</v>
      </c>
      <c r="G159" s="9">
        <v>3225</v>
      </c>
      <c r="H159" s="22" t="s">
        <v>700</v>
      </c>
      <c r="I159" s="1"/>
    </row>
    <row r="160" spans="1:9" ht="28.5" customHeight="1">
      <c r="A160" s="55"/>
      <c r="B160" s="55"/>
      <c r="C160" s="55"/>
      <c r="D160" s="55"/>
      <c r="E160" s="55"/>
      <c r="F160" s="8">
        <v>248125.66</v>
      </c>
      <c r="G160" s="9">
        <v>3251</v>
      </c>
      <c r="H160" s="25" t="s">
        <v>689</v>
      </c>
      <c r="I160" s="1"/>
    </row>
    <row r="161" spans="1:9" ht="28.5" customHeight="1">
      <c r="A161" s="55"/>
      <c r="B161" s="54"/>
      <c r="C161" s="54"/>
      <c r="D161" s="54"/>
      <c r="E161" s="54"/>
      <c r="F161" s="8">
        <v>3680.89</v>
      </c>
      <c r="G161" s="36">
        <v>3433</v>
      </c>
      <c r="H161" s="37" t="s">
        <v>705</v>
      </c>
      <c r="I161" s="1"/>
    </row>
    <row r="162" spans="1:9" ht="28.5" customHeight="1">
      <c r="A162" s="54"/>
      <c r="B162" s="56" t="s">
        <v>693</v>
      </c>
      <c r="C162" s="56"/>
      <c r="D162" s="56"/>
      <c r="E162" s="56"/>
      <c r="F162" s="27">
        <f>SUM(F159:F161)</f>
        <v>252003.21000000002</v>
      </c>
      <c r="G162" s="9"/>
      <c r="H162" s="22"/>
      <c r="I162" s="1"/>
    </row>
    <row r="163" spans="1:9" ht="28.5" customHeight="1">
      <c r="A163" s="53" t="s">
        <v>598</v>
      </c>
      <c r="B163" s="53" t="s">
        <v>175</v>
      </c>
      <c r="C163" s="53" t="s">
        <v>397</v>
      </c>
      <c r="D163" s="53" t="s">
        <v>39</v>
      </c>
      <c r="E163" s="24" t="s">
        <v>40</v>
      </c>
      <c r="F163" s="8">
        <v>2543.75</v>
      </c>
      <c r="G163" s="9">
        <v>3232</v>
      </c>
      <c r="H163" s="22" t="s">
        <v>695</v>
      </c>
      <c r="I163" s="1"/>
    </row>
    <row r="164" spans="1:9" ht="28.5" customHeight="1">
      <c r="A164" s="55"/>
      <c r="B164" s="54"/>
      <c r="C164" s="54"/>
      <c r="D164" s="54"/>
      <c r="E164" s="24"/>
      <c r="F164" s="8">
        <v>49161.55</v>
      </c>
      <c r="G164" s="9">
        <v>3251</v>
      </c>
      <c r="H164" s="25" t="s">
        <v>689</v>
      </c>
      <c r="I164" s="1"/>
    </row>
    <row r="165" spans="1:9" ht="28.5" customHeight="1">
      <c r="A165" s="54"/>
      <c r="B165" s="56" t="s">
        <v>693</v>
      </c>
      <c r="C165" s="56"/>
      <c r="D165" s="56"/>
      <c r="E165" s="56"/>
      <c r="F165" s="27">
        <f>SUM(F163:F164)</f>
        <v>51705.3</v>
      </c>
      <c r="G165" s="9"/>
      <c r="H165" s="22"/>
      <c r="I165" s="1"/>
    </row>
    <row r="166" spans="1:9" ht="28.5" customHeight="1">
      <c r="A166" s="53" t="s">
        <v>599</v>
      </c>
      <c r="B166" s="53" t="s">
        <v>176</v>
      </c>
      <c r="C166" s="53" t="s">
        <v>398</v>
      </c>
      <c r="D166" s="53" t="s">
        <v>1</v>
      </c>
      <c r="E166" s="53" t="s">
        <v>40</v>
      </c>
      <c r="F166" s="8">
        <v>1000</v>
      </c>
      <c r="G166" s="9">
        <v>3232</v>
      </c>
      <c r="H166" s="22" t="s">
        <v>695</v>
      </c>
      <c r="I166" s="1"/>
    </row>
    <row r="167" spans="1:9" ht="28.5" customHeight="1">
      <c r="A167" s="55"/>
      <c r="B167" s="55"/>
      <c r="C167" s="55"/>
      <c r="D167" s="55"/>
      <c r="E167" s="55"/>
      <c r="F167" s="8">
        <v>5250</v>
      </c>
      <c r="G167" s="9">
        <v>3238</v>
      </c>
      <c r="H167" s="25" t="s">
        <v>699</v>
      </c>
      <c r="I167" s="1"/>
    </row>
    <row r="168" spans="1:9" ht="28.5" customHeight="1">
      <c r="A168" s="55"/>
      <c r="B168" s="54"/>
      <c r="C168" s="54"/>
      <c r="D168" s="54"/>
      <c r="E168" s="54"/>
      <c r="F168" s="8">
        <v>290</v>
      </c>
      <c r="G168" s="30">
        <v>4221</v>
      </c>
      <c r="H168" s="29" t="s">
        <v>698</v>
      </c>
      <c r="I168" s="1"/>
    </row>
    <row r="169" spans="1:9" ht="28.5" customHeight="1">
      <c r="A169" s="54"/>
      <c r="B169" s="56" t="s">
        <v>693</v>
      </c>
      <c r="C169" s="56"/>
      <c r="D169" s="56"/>
      <c r="E169" s="56"/>
      <c r="F169" s="27">
        <f>SUM(F166:F168)</f>
        <v>6540</v>
      </c>
      <c r="G169" s="9"/>
      <c r="H169" s="22"/>
      <c r="I169" s="1"/>
    </row>
    <row r="170" spans="1:9" ht="28.5" customHeight="1">
      <c r="A170" s="24" t="s">
        <v>600</v>
      </c>
      <c r="B170" s="24" t="s">
        <v>177</v>
      </c>
      <c r="C170" s="24" t="s">
        <v>399</v>
      </c>
      <c r="D170" s="24" t="s">
        <v>39</v>
      </c>
      <c r="E170" s="24" t="s">
        <v>40</v>
      </c>
      <c r="F170" s="8">
        <v>576.13</v>
      </c>
      <c r="G170" s="9">
        <v>3232</v>
      </c>
      <c r="H170" s="22" t="s">
        <v>695</v>
      </c>
      <c r="I170" s="1"/>
    </row>
    <row r="171" spans="1:9" ht="28.5" customHeight="1">
      <c r="A171" s="53" t="s">
        <v>601</v>
      </c>
      <c r="B171" s="53" t="s">
        <v>178</v>
      </c>
      <c r="C171" s="53" t="s">
        <v>400</v>
      </c>
      <c r="D171" s="53" t="s">
        <v>168</v>
      </c>
      <c r="E171" s="53" t="s">
        <v>40</v>
      </c>
      <c r="F171" s="8">
        <v>2500</v>
      </c>
      <c r="G171" s="9">
        <v>3232</v>
      </c>
      <c r="H171" s="22" t="s">
        <v>695</v>
      </c>
      <c r="I171" s="1"/>
    </row>
    <row r="172" spans="1:9" ht="28.5" customHeight="1">
      <c r="A172" s="55"/>
      <c r="B172" s="54"/>
      <c r="C172" s="54"/>
      <c r="D172" s="54"/>
      <c r="E172" s="54"/>
      <c r="F172" s="8">
        <v>1488.9</v>
      </c>
      <c r="G172" s="9">
        <v>3251</v>
      </c>
      <c r="H172" s="25" t="s">
        <v>689</v>
      </c>
      <c r="I172" s="1"/>
    </row>
    <row r="173" spans="1:9" ht="28.5" customHeight="1">
      <c r="A173" s="54"/>
      <c r="B173" s="56" t="s">
        <v>693</v>
      </c>
      <c r="C173" s="56"/>
      <c r="D173" s="56"/>
      <c r="E173" s="56"/>
      <c r="F173" s="27">
        <f>SUM(F171:F172)</f>
        <v>3988.9</v>
      </c>
      <c r="G173" s="9"/>
      <c r="H173" s="22"/>
      <c r="I173" s="1"/>
    </row>
    <row r="174" spans="1:9" ht="28.5" customHeight="1">
      <c r="A174" s="24" t="s">
        <v>602</v>
      </c>
      <c r="B174" s="24" t="s">
        <v>179</v>
      </c>
      <c r="C174" s="24" t="s">
        <v>401</v>
      </c>
      <c r="D174" s="24" t="s">
        <v>39</v>
      </c>
      <c r="E174" s="24" t="s">
        <v>40</v>
      </c>
      <c r="F174" s="8">
        <v>119</v>
      </c>
      <c r="G174" s="9">
        <v>3251</v>
      </c>
      <c r="H174" s="25" t="s">
        <v>689</v>
      </c>
      <c r="I174" s="1"/>
    </row>
    <row r="175" spans="1:9" ht="28.5" customHeight="1">
      <c r="A175" s="24" t="s">
        <v>603</v>
      </c>
      <c r="B175" s="24" t="s">
        <v>180</v>
      </c>
      <c r="C175" s="24" t="s">
        <v>402</v>
      </c>
      <c r="D175" s="24" t="s">
        <v>99</v>
      </c>
      <c r="E175" s="24" t="s">
        <v>40</v>
      </c>
      <c r="F175" s="8">
        <v>249</v>
      </c>
      <c r="G175" s="28">
        <v>4224</v>
      </c>
      <c r="H175" s="29" t="s">
        <v>697</v>
      </c>
      <c r="I175" s="1"/>
    </row>
    <row r="176" spans="1:9" ht="28.5" customHeight="1">
      <c r="A176" s="53" t="s">
        <v>604</v>
      </c>
      <c r="B176" s="53" t="s">
        <v>181</v>
      </c>
      <c r="C176" s="53" t="s">
        <v>403</v>
      </c>
      <c r="D176" s="53" t="s">
        <v>62</v>
      </c>
      <c r="E176" s="53" t="s">
        <v>40</v>
      </c>
      <c r="F176" s="8">
        <v>125</v>
      </c>
      <c r="G176" s="9">
        <v>3232</v>
      </c>
      <c r="H176" s="22" t="s">
        <v>695</v>
      </c>
      <c r="I176" s="1"/>
    </row>
    <row r="177" spans="1:9" ht="28.5" customHeight="1">
      <c r="A177" s="55"/>
      <c r="B177" s="54"/>
      <c r="C177" s="54"/>
      <c r="D177" s="54"/>
      <c r="E177" s="54"/>
      <c r="F177" s="8">
        <v>1707.5</v>
      </c>
      <c r="G177" s="9">
        <v>3251</v>
      </c>
      <c r="H177" s="25" t="s">
        <v>689</v>
      </c>
      <c r="I177" s="1"/>
    </row>
    <row r="178" spans="1:9" ht="28.5" customHeight="1">
      <c r="A178" s="54"/>
      <c r="B178" s="56" t="s">
        <v>693</v>
      </c>
      <c r="C178" s="56"/>
      <c r="D178" s="56"/>
      <c r="E178" s="56"/>
      <c r="F178" s="27">
        <f>SUM(F176:F177)</f>
        <v>1832.5</v>
      </c>
      <c r="G178" s="9"/>
      <c r="H178" s="22"/>
      <c r="I178" s="1"/>
    </row>
    <row r="179" spans="1:9" ht="28.5" customHeight="1">
      <c r="A179" s="53" t="s">
        <v>605</v>
      </c>
      <c r="B179" s="53" t="s">
        <v>182</v>
      </c>
      <c r="C179" s="53" t="s">
        <v>404</v>
      </c>
      <c r="D179" s="53" t="s">
        <v>183</v>
      </c>
      <c r="E179" s="53" t="s">
        <v>40</v>
      </c>
      <c r="F179" s="8">
        <v>25.32</v>
      </c>
      <c r="G179" s="9">
        <v>3221</v>
      </c>
      <c r="H179" s="22" t="s">
        <v>690</v>
      </c>
      <c r="I179" s="1"/>
    </row>
    <row r="180" spans="1:9" ht="28.5" customHeight="1">
      <c r="A180" s="55"/>
      <c r="B180" s="55"/>
      <c r="C180" s="55"/>
      <c r="D180" s="55"/>
      <c r="E180" s="55"/>
      <c r="F180" s="8">
        <v>312.5</v>
      </c>
      <c r="G180" s="38">
        <v>3235</v>
      </c>
      <c r="H180" s="29" t="s">
        <v>706</v>
      </c>
      <c r="I180" s="1"/>
    </row>
    <row r="181" spans="1:9" ht="28.5" customHeight="1">
      <c r="A181" s="55"/>
      <c r="B181" s="54"/>
      <c r="C181" s="54"/>
      <c r="D181" s="54"/>
      <c r="E181" s="54"/>
      <c r="F181" s="8">
        <v>10328.459999999999</v>
      </c>
      <c r="G181" s="9">
        <v>3251</v>
      </c>
      <c r="H181" s="25" t="s">
        <v>689</v>
      </c>
      <c r="I181" s="1"/>
    </row>
    <row r="182" spans="1:9" ht="28.5" customHeight="1">
      <c r="A182" s="54"/>
      <c r="B182" s="56" t="s">
        <v>693</v>
      </c>
      <c r="C182" s="56"/>
      <c r="D182" s="56"/>
      <c r="E182" s="56"/>
      <c r="F182" s="27">
        <f>SUM(F179:F181)</f>
        <v>10666.279999999999</v>
      </c>
      <c r="G182" s="9"/>
      <c r="H182" s="22"/>
      <c r="I182" s="1"/>
    </row>
    <row r="183" spans="1:9" ht="28.5" customHeight="1">
      <c r="A183" s="24" t="s">
        <v>606</v>
      </c>
      <c r="B183" s="24" t="s">
        <v>184</v>
      </c>
      <c r="C183" s="24" t="s">
        <v>405</v>
      </c>
      <c r="D183" s="24" t="s">
        <v>39</v>
      </c>
      <c r="E183" s="24" t="s">
        <v>40</v>
      </c>
      <c r="F183" s="8">
        <v>49652.04</v>
      </c>
      <c r="G183" s="9">
        <v>3223</v>
      </c>
      <c r="H183" s="22" t="s">
        <v>701</v>
      </c>
      <c r="I183" s="1"/>
    </row>
    <row r="184" spans="1:9" ht="28.5" customHeight="1">
      <c r="A184" s="24" t="s">
        <v>607</v>
      </c>
      <c r="B184" s="24" t="s">
        <v>185</v>
      </c>
      <c r="C184" s="24" t="s">
        <v>406</v>
      </c>
      <c r="D184" s="24" t="s">
        <v>39</v>
      </c>
      <c r="E184" s="24" t="s">
        <v>40</v>
      </c>
      <c r="F184" s="8">
        <v>136.71</v>
      </c>
      <c r="G184" s="9">
        <v>3221</v>
      </c>
      <c r="H184" s="22" t="s">
        <v>690</v>
      </c>
      <c r="I184" s="1"/>
    </row>
    <row r="185" spans="1:9" ht="28.5" customHeight="1">
      <c r="A185" s="24" t="s">
        <v>608</v>
      </c>
      <c r="B185" s="24" t="s">
        <v>186</v>
      </c>
      <c r="C185" s="24" t="s">
        <v>407</v>
      </c>
      <c r="D185" s="24" t="s">
        <v>53</v>
      </c>
      <c r="E185" s="24" t="s">
        <v>40</v>
      </c>
      <c r="F185" s="8">
        <v>3164.93</v>
      </c>
      <c r="G185" s="9">
        <v>3234</v>
      </c>
      <c r="H185" s="22" t="s">
        <v>692</v>
      </c>
      <c r="I185" s="1"/>
    </row>
    <row r="186" spans="1:9" ht="28.5" customHeight="1">
      <c r="A186" s="24" t="s">
        <v>609</v>
      </c>
      <c r="B186" s="24" t="s">
        <v>721</v>
      </c>
      <c r="C186" s="24" t="s">
        <v>408</v>
      </c>
      <c r="D186" s="24" t="s">
        <v>1</v>
      </c>
      <c r="E186" s="24" t="s">
        <v>40</v>
      </c>
      <c r="F186" s="8">
        <v>34.92</v>
      </c>
      <c r="G186" s="9">
        <v>3299</v>
      </c>
      <c r="H186" s="22" t="s">
        <v>34</v>
      </c>
      <c r="I186" s="1"/>
    </row>
    <row r="187" spans="1:9" ht="28.5" customHeight="1">
      <c r="A187" s="40" t="s">
        <v>610</v>
      </c>
      <c r="B187" s="40" t="s">
        <v>187</v>
      </c>
      <c r="C187" s="40" t="s">
        <v>409</v>
      </c>
      <c r="D187" s="40" t="s">
        <v>188</v>
      </c>
      <c r="E187" s="40" t="s">
        <v>40</v>
      </c>
      <c r="F187" s="35">
        <v>1260</v>
      </c>
      <c r="G187" s="9">
        <v>3232</v>
      </c>
      <c r="H187" s="42" t="s">
        <v>695</v>
      </c>
      <c r="I187" s="1"/>
    </row>
    <row r="188" spans="1:9" ht="28.5" customHeight="1">
      <c r="A188" s="24" t="s">
        <v>611</v>
      </c>
      <c r="B188" s="24" t="s">
        <v>189</v>
      </c>
      <c r="C188" s="24" t="s">
        <v>410</v>
      </c>
      <c r="D188" s="24" t="s">
        <v>1</v>
      </c>
      <c r="E188" s="24" t="s">
        <v>40</v>
      </c>
      <c r="F188" s="8">
        <v>273.2</v>
      </c>
      <c r="G188" s="9">
        <v>3225</v>
      </c>
      <c r="H188" s="22" t="s">
        <v>700</v>
      </c>
      <c r="I188" s="1"/>
    </row>
    <row r="189" spans="1:9" ht="28.5" customHeight="1">
      <c r="A189" s="24" t="s">
        <v>612</v>
      </c>
      <c r="B189" s="24" t="s">
        <v>190</v>
      </c>
      <c r="C189" s="24" t="s">
        <v>411</v>
      </c>
      <c r="D189" s="24" t="s">
        <v>39</v>
      </c>
      <c r="E189" s="24" t="s">
        <v>40</v>
      </c>
      <c r="F189" s="8">
        <v>381.88</v>
      </c>
      <c r="G189" s="9">
        <v>3251</v>
      </c>
      <c r="H189" s="25" t="s">
        <v>689</v>
      </c>
      <c r="I189" s="1"/>
    </row>
    <row r="190" spans="1:9" ht="28.5" customHeight="1">
      <c r="A190" s="53" t="s">
        <v>613</v>
      </c>
      <c r="B190" s="53" t="s">
        <v>191</v>
      </c>
      <c r="C190" s="53" t="s">
        <v>412</v>
      </c>
      <c r="D190" s="53" t="s">
        <v>192</v>
      </c>
      <c r="E190" s="53" t="s">
        <v>40</v>
      </c>
      <c r="F190" s="8">
        <v>1108.1199999999999</v>
      </c>
      <c r="G190" s="9">
        <v>3221</v>
      </c>
      <c r="H190" s="22" t="s">
        <v>690</v>
      </c>
      <c r="I190" s="1"/>
    </row>
    <row r="191" spans="1:9" ht="28.5" customHeight="1">
      <c r="A191" s="55"/>
      <c r="B191" s="54"/>
      <c r="C191" s="54"/>
      <c r="D191" s="54"/>
      <c r="E191" s="54"/>
      <c r="F191" s="8">
        <v>11.18</v>
      </c>
      <c r="G191" s="28">
        <v>3231</v>
      </c>
      <c r="H191" s="33" t="s">
        <v>703</v>
      </c>
      <c r="I191" s="1"/>
    </row>
    <row r="192" spans="1:9" ht="28.5" customHeight="1">
      <c r="A192" s="54"/>
      <c r="B192" s="56" t="s">
        <v>693</v>
      </c>
      <c r="C192" s="56"/>
      <c r="D192" s="56"/>
      <c r="E192" s="56"/>
      <c r="F192" s="27">
        <f>SUM(F190:F191)</f>
        <v>1119.3</v>
      </c>
      <c r="G192" s="9"/>
      <c r="H192" s="22"/>
      <c r="I192" s="1"/>
    </row>
    <row r="193" spans="1:9" ht="28.5" customHeight="1">
      <c r="A193" s="24" t="s">
        <v>707</v>
      </c>
      <c r="B193" s="24" t="s">
        <v>193</v>
      </c>
      <c r="C193" s="24" t="s">
        <v>413</v>
      </c>
      <c r="D193" s="24" t="s">
        <v>39</v>
      </c>
      <c r="E193" s="24" t="s">
        <v>40</v>
      </c>
      <c r="F193" s="8">
        <v>2408.34</v>
      </c>
      <c r="G193" s="9">
        <v>3239</v>
      </c>
      <c r="H193" s="22" t="s">
        <v>696</v>
      </c>
      <c r="I193" s="1"/>
    </row>
    <row r="194" spans="1:9" ht="28.5" customHeight="1">
      <c r="A194" s="24" t="s">
        <v>708</v>
      </c>
      <c r="B194" s="24" t="s">
        <v>194</v>
      </c>
      <c r="C194" s="24" t="s">
        <v>414</v>
      </c>
      <c r="D194" s="24" t="s">
        <v>39</v>
      </c>
      <c r="E194" s="24" t="s">
        <v>40</v>
      </c>
      <c r="F194" s="8">
        <v>3162.5</v>
      </c>
      <c r="G194" s="9">
        <v>3232</v>
      </c>
      <c r="H194" s="22" t="s">
        <v>695</v>
      </c>
      <c r="I194" s="1"/>
    </row>
    <row r="195" spans="1:9" ht="28.5" customHeight="1">
      <c r="A195" s="24" t="s">
        <v>709</v>
      </c>
      <c r="B195" s="24" t="s">
        <v>195</v>
      </c>
      <c r="C195" s="24" t="s">
        <v>415</v>
      </c>
      <c r="D195" s="24" t="s">
        <v>196</v>
      </c>
      <c r="E195" s="24" t="s">
        <v>40</v>
      </c>
      <c r="F195" s="8">
        <v>82.95</v>
      </c>
      <c r="G195" s="9">
        <v>3238</v>
      </c>
      <c r="H195" s="25" t="s">
        <v>699</v>
      </c>
      <c r="I195" s="1"/>
    </row>
    <row r="196" spans="1:9" ht="28.5" customHeight="1">
      <c r="A196" s="24" t="s">
        <v>710</v>
      </c>
      <c r="B196" s="24" t="s">
        <v>197</v>
      </c>
      <c r="C196" s="24" t="s">
        <v>416</v>
      </c>
      <c r="D196" s="24" t="s">
        <v>39</v>
      </c>
      <c r="E196" s="24" t="s">
        <v>40</v>
      </c>
      <c r="F196" s="8">
        <v>373.3</v>
      </c>
      <c r="G196" s="9">
        <v>3238</v>
      </c>
      <c r="H196" s="25" t="s">
        <v>699</v>
      </c>
      <c r="I196" s="1"/>
    </row>
    <row r="197" spans="1:9" ht="28.5" customHeight="1">
      <c r="A197" s="24" t="s">
        <v>711</v>
      </c>
      <c r="B197" s="24" t="s">
        <v>198</v>
      </c>
      <c r="C197" s="24" t="s">
        <v>417</v>
      </c>
      <c r="D197" s="24" t="s">
        <v>99</v>
      </c>
      <c r="E197" s="24" t="s">
        <v>40</v>
      </c>
      <c r="F197" s="8">
        <v>1800</v>
      </c>
      <c r="G197" s="9">
        <v>3232</v>
      </c>
      <c r="H197" s="22" t="s">
        <v>695</v>
      </c>
      <c r="I197" s="1"/>
    </row>
    <row r="198" spans="1:9" ht="28.5" customHeight="1">
      <c r="A198" s="24" t="s">
        <v>614</v>
      </c>
      <c r="B198" s="24" t="s">
        <v>199</v>
      </c>
      <c r="C198" s="24" t="s">
        <v>418</v>
      </c>
      <c r="D198" s="24" t="s">
        <v>1</v>
      </c>
      <c r="E198" s="24" t="s">
        <v>40</v>
      </c>
      <c r="F198" s="8">
        <v>1045.6099999999999</v>
      </c>
      <c r="G198" s="9">
        <v>3224</v>
      </c>
      <c r="H198" s="22" t="s">
        <v>694</v>
      </c>
      <c r="I198" s="1"/>
    </row>
    <row r="199" spans="1:9" ht="28.5" customHeight="1">
      <c r="A199" s="24" t="s">
        <v>615</v>
      </c>
      <c r="B199" s="24" t="s">
        <v>200</v>
      </c>
      <c r="C199" s="24" t="s">
        <v>419</v>
      </c>
      <c r="D199" s="24" t="s">
        <v>39</v>
      </c>
      <c r="E199" s="24" t="s">
        <v>40</v>
      </c>
      <c r="F199" s="8">
        <v>1914.56</v>
      </c>
      <c r="G199" s="9">
        <v>3237</v>
      </c>
      <c r="H199" s="25" t="s">
        <v>18</v>
      </c>
      <c r="I199" s="1"/>
    </row>
    <row r="200" spans="1:9" ht="28.5" customHeight="1">
      <c r="A200" s="53" t="s">
        <v>616</v>
      </c>
      <c r="B200" s="53" t="s">
        <v>201</v>
      </c>
      <c r="C200" s="53" t="s">
        <v>420</v>
      </c>
      <c r="D200" s="53" t="s">
        <v>39</v>
      </c>
      <c r="E200" s="53" t="s">
        <v>40</v>
      </c>
      <c r="F200" s="8">
        <v>175638.74</v>
      </c>
      <c r="G200" s="9">
        <v>3251</v>
      </c>
      <c r="H200" s="25" t="s">
        <v>689</v>
      </c>
      <c r="I200" s="1"/>
    </row>
    <row r="201" spans="1:9" ht="28.5" customHeight="1">
      <c r="A201" s="55"/>
      <c r="B201" s="54"/>
      <c r="C201" s="54"/>
      <c r="D201" s="54"/>
      <c r="E201" s="54"/>
      <c r="F201" s="8">
        <v>13822.24</v>
      </c>
      <c r="G201" s="36">
        <v>3433</v>
      </c>
      <c r="H201" s="37" t="s">
        <v>705</v>
      </c>
      <c r="I201" s="1"/>
    </row>
    <row r="202" spans="1:9" ht="28.5" customHeight="1">
      <c r="A202" s="54"/>
      <c r="B202" s="56" t="s">
        <v>693</v>
      </c>
      <c r="C202" s="56"/>
      <c r="D202" s="56"/>
      <c r="E202" s="56"/>
      <c r="F202" s="27">
        <f>SUM(F200:F201)</f>
        <v>189460.97999999998</v>
      </c>
      <c r="G202" s="9"/>
      <c r="H202" s="22"/>
      <c r="I202" s="1"/>
    </row>
    <row r="203" spans="1:9" ht="28.5" customHeight="1">
      <c r="A203" s="53" t="s">
        <v>617</v>
      </c>
      <c r="B203" s="53" t="s">
        <v>202</v>
      </c>
      <c r="C203" s="53" t="s">
        <v>421</v>
      </c>
      <c r="D203" s="53" t="s">
        <v>39</v>
      </c>
      <c r="E203" s="53" t="s">
        <v>40</v>
      </c>
      <c r="F203" s="8">
        <v>9315.7800000000007</v>
      </c>
      <c r="G203" s="9">
        <v>3225</v>
      </c>
      <c r="H203" s="22" t="s">
        <v>700</v>
      </c>
      <c r="I203" s="1"/>
    </row>
    <row r="204" spans="1:9" ht="28.5" customHeight="1">
      <c r="A204" s="55"/>
      <c r="B204" s="55"/>
      <c r="C204" s="55"/>
      <c r="D204" s="55"/>
      <c r="E204" s="55"/>
      <c r="F204" s="8">
        <v>5062.5</v>
      </c>
      <c r="G204" s="9">
        <v>3232</v>
      </c>
      <c r="H204" s="22" t="s">
        <v>695</v>
      </c>
      <c r="I204" s="1"/>
    </row>
    <row r="205" spans="1:9" ht="28.5" customHeight="1">
      <c r="A205" s="55"/>
      <c r="B205" s="55"/>
      <c r="C205" s="55"/>
      <c r="D205" s="55"/>
      <c r="E205" s="55"/>
      <c r="F205" s="8">
        <v>15780.14</v>
      </c>
      <c r="G205" s="9">
        <v>3251</v>
      </c>
      <c r="H205" s="25" t="s">
        <v>689</v>
      </c>
      <c r="I205" s="1"/>
    </row>
    <row r="206" spans="1:9" ht="28.5" customHeight="1">
      <c r="A206" s="55"/>
      <c r="B206" s="54"/>
      <c r="C206" s="54"/>
      <c r="D206" s="54"/>
      <c r="E206" s="54"/>
      <c r="F206" s="8">
        <v>18028.41</v>
      </c>
      <c r="G206" s="28">
        <v>4224</v>
      </c>
      <c r="H206" s="29" t="s">
        <v>697</v>
      </c>
      <c r="I206" s="1"/>
    </row>
    <row r="207" spans="1:9" ht="28.5" customHeight="1">
      <c r="A207" s="54"/>
      <c r="B207" s="56" t="s">
        <v>693</v>
      </c>
      <c r="C207" s="56"/>
      <c r="D207" s="56"/>
      <c r="E207" s="56"/>
      <c r="F207" s="27">
        <f>SUM(F203:F206)</f>
        <v>48186.83</v>
      </c>
      <c r="G207" s="9"/>
      <c r="H207" s="22"/>
      <c r="I207" s="1"/>
    </row>
    <row r="208" spans="1:9" ht="28.5" customHeight="1">
      <c r="A208" s="24" t="s">
        <v>618</v>
      </c>
      <c r="B208" s="24" t="s">
        <v>203</v>
      </c>
      <c r="C208" s="24" t="s">
        <v>422</v>
      </c>
      <c r="D208" s="24" t="s">
        <v>39</v>
      </c>
      <c r="E208" s="24" t="s">
        <v>40</v>
      </c>
      <c r="F208" s="8">
        <v>3050.25</v>
      </c>
      <c r="G208" s="9">
        <v>3251</v>
      </c>
      <c r="H208" s="25" t="s">
        <v>689</v>
      </c>
      <c r="I208" s="1"/>
    </row>
    <row r="209" spans="1:9" ht="28.5" customHeight="1">
      <c r="A209" s="24" t="s">
        <v>619</v>
      </c>
      <c r="B209" s="24" t="s">
        <v>204</v>
      </c>
      <c r="C209" s="24" t="s">
        <v>423</v>
      </c>
      <c r="D209" s="24" t="s">
        <v>62</v>
      </c>
      <c r="E209" s="24" t="s">
        <v>40</v>
      </c>
      <c r="F209" s="8">
        <v>308.61</v>
      </c>
      <c r="G209" s="9">
        <v>3236</v>
      </c>
      <c r="H209" s="22" t="s">
        <v>704</v>
      </c>
      <c r="I209" s="1"/>
    </row>
    <row r="210" spans="1:9" ht="28.5" customHeight="1">
      <c r="A210" s="24" t="s">
        <v>620</v>
      </c>
      <c r="B210" s="24" t="s">
        <v>205</v>
      </c>
      <c r="C210" s="24" t="s">
        <v>424</v>
      </c>
      <c r="D210" s="24" t="s">
        <v>62</v>
      </c>
      <c r="E210" s="24" t="s">
        <v>40</v>
      </c>
      <c r="F210" s="8">
        <v>1860.52</v>
      </c>
      <c r="G210" s="9">
        <v>3222</v>
      </c>
      <c r="H210" s="22" t="s">
        <v>691</v>
      </c>
      <c r="I210" s="1"/>
    </row>
    <row r="211" spans="1:9" ht="28.5" customHeight="1">
      <c r="A211" s="53" t="s">
        <v>621</v>
      </c>
      <c r="B211" s="53" t="s">
        <v>206</v>
      </c>
      <c r="C211" s="53" t="s">
        <v>425</v>
      </c>
      <c r="D211" s="53" t="s">
        <v>99</v>
      </c>
      <c r="E211" s="53" t="s">
        <v>40</v>
      </c>
      <c r="F211" s="8">
        <v>2419.67</v>
      </c>
      <c r="G211" s="9">
        <v>3221</v>
      </c>
      <c r="H211" s="22" t="s">
        <v>690</v>
      </c>
      <c r="I211" s="1"/>
    </row>
    <row r="212" spans="1:9" ht="28.5" customHeight="1">
      <c r="A212" s="55"/>
      <c r="B212" s="54"/>
      <c r="C212" s="54"/>
      <c r="D212" s="54"/>
      <c r="E212" s="54"/>
      <c r="F212" s="8">
        <v>105.44</v>
      </c>
      <c r="G212" s="9">
        <v>3225</v>
      </c>
      <c r="H212" s="22" t="s">
        <v>700</v>
      </c>
      <c r="I212" s="1"/>
    </row>
    <row r="213" spans="1:9" ht="28.5" customHeight="1">
      <c r="A213" s="54"/>
      <c r="B213" s="56" t="s">
        <v>693</v>
      </c>
      <c r="C213" s="56"/>
      <c r="D213" s="56"/>
      <c r="E213" s="56"/>
      <c r="F213" s="27">
        <f>SUM(F211:F212)</f>
        <v>2525.11</v>
      </c>
      <c r="G213" s="9"/>
      <c r="H213" s="22"/>
      <c r="I213" s="1"/>
    </row>
    <row r="214" spans="1:9" ht="28.5" customHeight="1">
      <c r="A214" s="24" t="s">
        <v>622</v>
      </c>
      <c r="B214" s="24" t="s">
        <v>207</v>
      </c>
      <c r="C214" s="24" t="s">
        <v>426</v>
      </c>
      <c r="D214" s="24" t="s">
        <v>39</v>
      </c>
      <c r="E214" s="24" t="s">
        <v>40</v>
      </c>
      <c r="F214" s="8">
        <v>225.65</v>
      </c>
      <c r="G214" s="9">
        <v>3232</v>
      </c>
      <c r="H214" s="22" t="s">
        <v>695</v>
      </c>
      <c r="I214" s="1"/>
    </row>
    <row r="215" spans="1:9" ht="28.5" customHeight="1">
      <c r="A215" s="24" t="s">
        <v>623</v>
      </c>
      <c r="B215" s="24" t="s">
        <v>208</v>
      </c>
      <c r="C215" s="24" t="s">
        <v>427</v>
      </c>
      <c r="D215" s="24" t="s">
        <v>168</v>
      </c>
      <c r="E215" s="24" t="s">
        <v>40</v>
      </c>
      <c r="F215" s="8">
        <v>226.88</v>
      </c>
      <c r="G215" s="9">
        <v>3251</v>
      </c>
      <c r="H215" s="25" t="s">
        <v>689</v>
      </c>
      <c r="I215" s="1"/>
    </row>
    <row r="216" spans="1:9" ht="28.5" customHeight="1">
      <c r="A216" s="24" t="s">
        <v>624</v>
      </c>
      <c r="B216" s="24" t="s">
        <v>209</v>
      </c>
      <c r="C216" s="24" t="s">
        <v>428</v>
      </c>
      <c r="D216" s="24" t="s">
        <v>39</v>
      </c>
      <c r="E216" s="24" t="s">
        <v>40</v>
      </c>
      <c r="F216" s="8">
        <v>2977.5</v>
      </c>
      <c r="G216" s="9">
        <v>3251</v>
      </c>
      <c r="H216" s="25" t="s">
        <v>689</v>
      </c>
      <c r="I216" s="1"/>
    </row>
    <row r="217" spans="1:9" ht="28.5" customHeight="1">
      <c r="A217" s="24" t="s">
        <v>625</v>
      </c>
      <c r="B217" s="24" t="s">
        <v>210</v>
      </c>
      <c r="C217" s="24" t="s">
        <v>429</v>
      </c>
      <c r="D217" s="24" t="s">
        <v>39</v>
      </c>
      <c r="E217" s="24" t="s">
        <v>40</v>
      </c>
      <c r="F217" s="8">
        <v>1432</v>
      </c>
      <c r="G217" s="9">
        <v>3211</v>
      </c>
      <c r="H217" s="25" t="s">
        <v>702</v>
      </c>
      <c r="I217" s="1"/>
    </row>
    <row r="218" spans="1:9" ht="28.5" customHeight="1">
      <c r="A218" s="24" t="s">
        <v>626</v>
      </c>
      <c r="B218" s="24" t="s">
        <v>211</v>
      </c>
      <c r="C218" s="24" t="s">
        <v>430</v>
      </c>
      <c r="D218" s="24" t="s">
        <v>119</v>
      </c>
      <c r="E218" s="24" t="s">
        <v>40</v>
      </c>
      <c r="F218" s="8">
        <v>3071.73</v>
      </c>
      <c r="G218" s="9">
        <v>3222</v>
      </c>
      <c r="H218" s="22" t="s">
        <v>691</v>
      </c>
      <c r="I218" s="1"/>
    </row>
    <row r="219" spans="1:9" ht="28.5" customHeight="1">
      <c r="A219" s="24" t="s">
        <v>627</v>
      </c>
      <c r="B219" s="24" t="s">
        <v>212</v>
      </c>
      <c r="C219" s="24" t="s">
        <v>431</v>
      </c>
      <c r="D219" s="24" t="s">
        <v>1</v>
      </c>
      <c r="E219" s="24" t="s">
        <v>40</v>
      </c>
      <c r="F219" s="8">
        <v>6125</v>
      </c>
      <c r="G219" s="9">
        <v>4511</v>
      </c>
      <c r="H219" s="25" t="s">
        <v>716</v>
      </c>
      <c r="I219" s="1"/>
    </row>
    <row r="220" spans="1:9" ht="28.5" customHeight="1">
      <c r="A220" s="53" t="s">
        <v>628</v>
      </c>
      <c r="B220" s="53" t="s">
        <v>213</v>
      </c>
      <c r="C220" s="53" t="s">
        <v>432</v>
      </c>
      <c r="D220" s="53" t="s">
        <v>45</v>
      </c>
      <c r="E220" s="53" t="s">
        <v>40</v>
      </c>
      <c r="F220" s="8">
        <v>39.49</v>
      </c>
      <c r="G220" s="9">
        <v>3221</v>
      </c>
      <c r="H220" s="22" t="s">
        <v>690</v>
      </c>
      <c r="I220" s="1"/>
    </row>
    <row r="221" spans="1:9" ht="28.5" customHeight="1">
      <c r="A221" s="55"/>
      <c r="B221" s="55"/>
      <c r="C221" s="55"/>
      <c r="D221" s="55"/>
      <c r="E221" s="55"/>
      <c r="F221" s="8">
        <v>88.3</v>
      </c>
      <c r="G221" s="9">
        <v>3222</v>
      </c>
      <c r="H221" s="22" t="s">
        <v>691</v>
      </c>
      <c r="I221" s="1"/>
    </row>
    <row r="222" spans="1:9" ht="28.5" customHeight="1">
      <c r="A222" s="55"/>
      <c r="B222" s="55"/>
      <c r="C222" s="55"/>
      <c r="D222" s="55"/>
      <c r="E222" s="55"/>
      <c r="F222" s="8">
        <v>372.09</v>
      </c>
      <c r="G222" s="9">
        <v>3224</v>
      </c>
      <c r="H222" s="22" t="s">
        <v>694</v>
      </c>
      <c r="I222" s="1"/>
    </row>
    <row r="223" spans="1:9" ht="28.5" customHeight="1">
      <c r="A223" s="55"/>
      <c r="B223" s="54"/>
      <c r="C223" s="54"/>
      <c r="D223" s="54"/>
      <c r="E223" s="54"/>
      <c r="F223" s="8">
        <v>81.489999999999995</v>
      </c>
      <c r="G223" s="9">
        <v>3225</v>
      </c>
      <c r="H223" s="22" t="s">
        <v>700</v>
      </c>
      <c r="I223" s="1"/>
    </row>
    <row r="224" spans="1:9" ht="28.5" customHeight="1">
      <c r="A224" s="54"/>
      <c r="B224" s="56" t="s">
        <v>693</v>
      </c>
      <c r="C224" s="56"/>
      <c r="D224" s="56"/>
      <c r="E224" s="56"/>
      <c r="F224" s="27">
        <f>SUM(F220:F223)</f>
        <v>581.37</v>
      </c>
      <c r="G224" s="9"/>
      <c r="H224" s="22"/>
      <c r="I224" s="1"/>
    </row>
    <row r="225" spans="1:9" ht="28.5" customHeight="1">
      <c r="A225" s="24" t="s">
        <v>629</v>
      </c>
      <c r="B225" s="24" t="s">
        <v>214</v>
      </c>
      <c r="C225" s="24" t="s">
        <v>433</v>
      </c>
      <c r="D225" s="24" t="s">
        <v>39</v>
      </c>
      <c r="E225" s="24" t="s">
        <v>40</v>
      </c>
      <c r="F225" s="8">
        <v>4826.47</v>
      </c>
      <c r="G225" s="9">
        <v>3251</v>
      </c>
      <c r="H225" s="25" t="s">
        <v>689</v>
      </c>
      <c r="I225" s="1"/>
    </row>
    <row r="226" spans="1:9" ht="28.5" customHeight="1">
      <c r="A226" s="24" t="s">
        <v>630</v>
      </c>
      <c r="B226" s="24" t="s">
        <v>215</v>
      </c>
      <c r="C226" s="24" t="s">
        <v>434</v>
      </c>
      <c r="D226" s="24" t="s">
        <v>39</v>
      </c>
      <c r="E226" s="24" t="s">
        <v>40</v>
      </c>
      <c r="F226" s="8">
        <v>15084.41</v>
      </c>
      <c r="G226" s="9">
        <v>3251</v>
      </c>
      <c r="H226" s="25" t="s">
        <v>689</v>
      </c>
      <c r="I226" s="1"/>
    </row>
    <row r="227" spans="1:9" ht="28.5" customHeight="1">
      <c r="A227" s="24" t="s">
        <v>631</v>
      </c>
      <c r="B227" s="24" t="s">
        <v>216</v>
      </c>
      <c r="C227" s="24" t="s">
        <v>435</v>
      </c>
      <c r="D227" s="24" t="s">
        <v>39</v>
      </c>
      <c r="E227" s="24" t="s">
        <v>40</v>
      </c>
      <c r="F227" s="8">
        <v>29359.99</v>
      </c>
      <c r="G227" s="9">
        <v>3251</v>
      </c>
      <c r="H227" s="25" t="s">
        <v>689</v>
      </c>
      <c r="I227" s="1"/>
    </row>
    <row r="228" spans="1:9" ht="28.5" customHeight="1">
      <c r="A228" s="24" t="s">
        <v>632</v>
      </c>
      <c r="B228" s="24" t="s">
        <v>217</v>
      </c>
      <c r="C228" s="24" t="s">
        <v>436</v>
      </c>
      <c r="D228" s="24" t="s">
        <v>163</v>
      </c>
      <c r="E228" s="24" t="s">
        <v>40</v>
      </c>
      <c r="F228" s="8">
        <v>200018.79</v>
      </c>
      <c r="G228" s="9">
        <v>3251</v>
      </c>
      <c r="H228" s="25" t="s">
        <v>689</v>
      </c>
      <c r="I228" s="1"/>
    </row>
    <row r="229" spans="1:9" ht="28.5" customHeight="1">
      <c r="A229" s="24" t="s">
        <v>633</v>
      </c>
      <c r="B229" s="24" t="s">
        <v>218</v>
      </c>
      <c r="C229" s="24" t="s">
        <v>437</v>
      </c>
      <c r="D229" s="24" t="s">
        <v>219</v>
      </c>
      <c r="E229" s="24" t="s">
        <v>40</v>
      </c>
      <c r="F229" s="8">
        <v>1102.32</v>
      </c>
      <c r="G229" s="9">
        <v>3222</v>
      </c>
      <c r="H229" s="22" t="s">
        <v>691</v>
      </c>
      <c r="I229" s="1"/>
    </row>
    <row r="230" spans="1:9" ht="28.5" customHeight="1">
      <c r="A230" s="24" t="s">
        <v>634</v>
      </c>
      <c r="B230" s="24" t="s">
        <v>220</v>
      </c>
      <c r="C230" s="24" t="s">
        <v>438</v>
      </c>
      <c r="D230" s="24" t="s">
        <v>1</v>
      </c>
      <c r="E230" s="24" t="s">
        <v>40</v>
      </c>
      <c r="F230" s="8">
        <v>3662.61</v>
      </c>
      <c r="G230" s="9">
        <v>3222</v>
      </c>
      <c r="H230" s="22" t="s">
        <v>691</v>
      </c>
      <c r="I230" s="1"/>
    </row>
    <row r="231" spans="1:9" ht="28.5" customHeight="1">
      <c r="A231" s="53" t="s">
        <v>635</v>
      </c>
      <c r="B231" s="53" t="s">
        <v>221</v>
      </c>
      <c r="C231" s="53" t="s">
        <v>439</v>
      </c>
      <c r="D231" s="53" t="s">
        <v>1</v>
      </c>
      <c r="E231" s="53" t="s">
        <v>40</v>
      </c>
      <c r="F231" s="8">
        <v>1324.85</v>
      </c>
      <c r="G231" s="39">
        <v>3431</v>
      </c>
      <c r="H231" s="25" t="s">
        <v>712</v>
      </c>
      <c r="I231" s="1"/>
    </row>
    <row r="232" spans="1:9" ht="28.5" customHeight="1">
      <c r="A232" s="55"/>
      <c r="B232" s="54"/>
      <c r="C232" s="54"/>
      <c r="D232" s="54"/>
      <c r="E232" s="54"/>
      <c r="F232" s="8">
        <v>33070.1</v>
      </c>
      <c r="G232" s="39">
        <v>5443</v>
      </c>
      <c r="H232" s="25" t="s">
        <v>714</v>
      </c>
      <c r="I232" s="1"/>
    </row>
    <row r="233" spans="1:9" ht="28.5" customHeight="1">
      <c r="A233" s="54"/>
      <c r="B233" s="56" t="s">
        <v>693</v>
      </c>
      <c r="C233" s="56"/>
      <c r="D233" s="56"/>
      <c r="E233" s="56"/>
      <c r="F233" s="27">
        <f>SUM(F231:F232)</f>
        <v>34394.949999999997</v>
      </c>
      <c r="G233" s="39"/>
      <c r="H233" s="25"/>
      <c r="I233" s="1"/>
    </row>
    <row r="234" spans="1:9" ht="28.5" customHeight="1">
      <c r="A234" s="24" t="s">
        <v>636</v>
      </c>
      <c r="B234" s="24" t="s">
        <v>222</v>
      </c>
      <c r="C234" s="24" t="s">
        <v>440</v>
      </c>
      <c r="D234" s="24" t="s">
        <v>223</v>
      </c>
      <c r="E234" s="24" t="s">
        <v>40</v>
      </c>
      <c r="F234" s="8">
        <v>102.75</v>
      </c>
      <c r="G234" s="30">
        <v>4221</v>
      </c>
      <c r="H234" s="29" t="s">
        <v>698</v>
      </c>
      <c r="I234" s="1"/>
    </row>
    <row r="235" spans="1:9" ht="28.5" customHeight="1">
      <c r="A235" s="24" t="s">
        <v>637</v>
      </c>
      <c r="B235" s="24" t="s">
        <v>224</v>
      </c>
      <c r="C235" s="24" t="s">
        <v>441</v>
      </c>
      <c r="D235" s="24" t="s">
        <v>39</v>
      </c>
      <c r="E235" s="24" t="s">
        <v>40</v>
      </c>
      <c r="F235" s="8">
        <v>1915.86</v>
      </c>
      <c r="G235" s="9">
        <v>3251</v>
      </c>
      <c r="H235" s="25" t="s">
        <v>689</v>
      </c>
      <c r="I235" s="1"/>
    </row>
    <row r="236" spans="1:9" ht="28.5" customHeight="1">
      <c r="A236" s="24" t="s">
        <v>638</v>
      </c>
      <c r="B236" s="24" t="s">
        <v>225</v>
      </c>
      <c r="C236" s="24" t="s">
        <v>442</v>
      </c>
      <c r="D236" s="24" t="s">
        <v>443</v>
      </c>
      <c r="E236" s="24" t="s">
        <v>40</v>
      </c>
      <c r="F236" s="8">
        <v>60.99</v>
      </c>
      <c r="G236" s="9">
        <v>3239</v>
      </c>
      <c r="H236" s="22" t="s">
        <v>696</v>
      </c>
      <c r="I236" s="1"/>
    </row>
    <row r="237" spans="1:9" ht="28.5" customHeight="1">
      <c r="A237" s="24" t="s">
        <v>639</v>
      </c>
      <c r="B237" s="24" t="s">
        <v>226</v>
      </c>
      <c r="C237" s="24" t="s">
        <v>444</v>
      </c>
      <c r="D237" s="24" t="s">
        <v>1</v>
      </c>
      <c r="E237" s="24" t="s">
        <v>40</v>
      </c>
      <c r="F237" s="8">
        <v>15</v>
      </c>
      <c r="G237" s="9">
        <v>3239</v>
      </c>
      <c r="H237" s="22" t="s">
        <v>696</v>
      </c>
      <c r="I237" s="1"/>
    </row>
    <row r="238" spans="1:9" ht="28.5" customHeight="1">
      <c r="A238" s="53" t="s">
        <v>640</v>
      </c>
      <c r="B238" s="53" t="s">
        <v>227</v>
      </c>
      <c r="C238" s="53" t="s">
        <v>445</v>
      </c>
      <c r="D238" s="53" t="s">
        <v>228</v>
      </c>
      <c r="E238" s="53" t="s">
        <v>40</v>
      </c>
      <c r="F238" s="8">
        <v>589.38</v>
      </c>
      <c r="G238" s="9">
        <v>3221</v>
      </c>
      <c r="H238" s="22" t="s">
        <v>690</v>
      </c>
      <c r="I238" s="1"/>
    </row>
    <row r="239" spans="1:9" ht="28.5" customHeight="1">
      <c r="A239" s="55"/>
      <c r="B239" s="54"/>
      <c r="C239" s="54"/>
      <c r="D239" s="54"/>
      <c r="E239" s="54"/>
      <c r="F239" s="8">
        <v>14611.51</v>
      </c>
      <c r="G239" s="9">
        <v>3234</v>
      </c>
      <c r="H239" s="22" t="s">
        <v>692</v>
      </c>
      <c r="I239" s="1"/>
    </row>
    <row r="240" spans="1:9" ht="28.5" customHeight="1">
      <c r="A240" s="54"/>
      <c r="B240" s="56" t="s">
        <v>693</v>
      </c>
      <c r="C240" s="56"/>
      <c r="D240" s="56"/>
      <c r="E240" s="56"/>
      <c r="F240" s="27">
        <f>SUM(F238:F239)</f>
        <v>15200.89</v>
      </c>
      <c r="G240" s="9"/>
      <c r="H240" s="22"/>
      <c r="I240" s="1"/>
    </row>
    <row r="241" spans="1:9" ht="28.5" customHeight="1">
      <c r="A241" s="24" t="s">
        <v>641</v>
      </c>
      <c r="B241" s="24" t="s">
        <v>229</v>
      </c>
      <c r="C241" s="24" t="s">
        <v>446</v>
      </c>
      <c r="D241" s="24" t="s">
        <v>39</v>
      </c>
      <c r="E241" s="24" t="s">
        <v>40</v>
      </c>
      <c r="F241" s="8">
        <v>165.63</v>
      </c>
      <c r="G241" s="9">
        <v>3232</v>
      </c>
      <c r="H241" s="22" t="s">
        <v>695</v>
      </c>
      <c r="I241" s="1"/>
    </row>
    <row r="242" spans="1:9" ht="28.5" customHeight="1">
      <c r="A242" s="24" t="s">
        <v>642</v>
      </c>
      <c r="B242" s="24" t="s">
        <v>230</v>
      </c>
      <c r="C242" s="24" t="s">
        <v>447</v>
      </c>
      <c r="D242" s="24" t="s">
        <v>39</v>
      </c>
      <c r="E242" s="24" t="s">
        <v>40</v>
      </c>
      <c r="F242" s="8">
        <v>212.5</v>
      </c>
      <c r="G242" s="9">
        <v>3251</v>
      </c>
      <c r="H242" s="25" t="s">
        <v>689</v>
      </c>
      <c r="I242" s="1"/>
    </row>
    <row r="243" spans="1:9" ht="28.5" customHeight="1">
      <c r="A243" s="40" t="s">
        <v>643</v>
      </c>
      <c r="B243" s="40" t="s">
        <v>231</v>
      </c>
      <c r="C243" s="40" t="s">
        <v>448</v>
      </c>
      <c r="D243" s="40" t="s">
        <v>1</v>
      </c>
      <c r="E243" s="40" t="s">
        <v>40</v>
      </c>
      <c r="F243" s="35">
        <v>6</v>
      </c>
      <c r="G243" s="9">
        <v>3239</v>
      </c>
      <c r="H243" s="42" t="s">
        <v>696</v>
      </c>
      <c r="I243" s="1"/>
    </row>
    <row r="244" spans="1:9" ht="28.5" customHeight="1">
      <c r="A244" s="24" t="s">
        <v>644</v>
      </c>
      <c r="B244" s="24" t="s">
        <v>232</v>
      </c>
      <c r="C244" s="24" t="s">
        <v>449</v>
      </c>
      <c r="D244" s="24" t="s">
        <v>39</v>
      </c>
      <c r="E244" s="24" t="s">
        <v>40</v>
      </c>
      <c r="F244" s="8">
        <v>40229.72</v>
      </c>
      <c r="G244" s="9">
        <v>3251</v>
      </c>
      <c r="H244" s="25" t="s">
        <v>689</v>
      </c>
      <c r="I244" s="1"/>
    </row>
    <row r="245" spans="1:9" ht="28.5" customHeight="1">
      <c r="A245" s="24" t="s">
        <v>645</v>
      </c>
      <c r="B245" s="24" t="s">
        <v>233</v>
      </c>
      <c r="C245" s="24" t="s">
        <v>450</v>
      </c>
      <c r="D245" s="24" t="s">
        <v>39</v>
      </c>
      <c r="E245" s="24" t="s">
        <v>40</v>
      </c>
      <c r="F245" s="8">
        <v>3544.34</v>
      </c>
      <c r="G245" s="9">
        <v>3251</v>
      </c>
      <c r="H245" s="25" t="s">
        <v>689</v>
      </c>
      <c r="I245" s="1"/>
    </row>
    <row r="246" spans="1:9" ht="28.5" customHeight="1">
      <c r="A246" s="24" t="s">
        <v>646</v>
      </c>
      <c r="B246" s="24" t="s">
        <v>234</v>
      </c>
      <c r="C246" s="24" t="s">
        <v>451</v>
      </c>
      <c r="D246" s="24" t="s">
        <v>39</v>
      </c>
      <c r="E246" s="24" t="s">
        <v>40</v>
      </c>
      <c r="F246" s="8">
        <v>2987.5</v>
      </c>
      <c r="G246" s="9">
        <v>3251</v>
      </c>
      <c r="H246" s="25" t="s">
        <v>689</v>
      </c>
      <c r="I246" s="1"/>
    </row>
    <row r="247" spans="1:9" ht="28.5" customHeight="1">
      <c r="A247" s="24" t="s">
        <v>647</v>
      </c>
      <c r="B247" s="24" t="s">
        <v>235</v>
      </c>
      <c r="C247" s="24" t="s">
        <v>452</v>
      </c>
      <c r="D247" s="24" t="s">
        <v>71</v>
      </c>
      <c r="E247" s="24" t="s">
        <v>40</v>
      </c>
      <c r="F247" s="8">
        <v>197.09</v>
      </c>
      <c r="G247" s="9">
        <v>3234</v>
      </c>
      <c r="H247" s="22" t="s">
        <v>692</v>
      </c>
      <c r="I247" s="1"/>
    </row>
    <row r="248" spans="1:9" ht="28.5" customHeight="1">
      <c r="A248" s="24" t="s">
        <v>648</v>
      </c>
      <c r="B248" s="24" t="s">
        <v>236</v>
      </c>
      <c r="C248" s="24" t="s">
        <v>453</v>
      </c>
      <c r="D248" s="24" t="s">
        <v>39</v>
      </c>
      <c r="E248" s="24" t="s">
        <v>40</v>
      </c>
      <c r="F248" s="8">
        <v>1660.99</v>
      </c>
      <c r="G248" s="9">
        <v>3251</v>
      </c>
      <c r="H248" s="25" t="s">
        <v>689</v>
      </c>
      <c r="I248" s="1"/>
    </row>
    <row r="249" spans="1:9" ht="28.5" customHeight="1">
      <c r="A249" s="24" t="s">
        <v>649</v>
      </c>
      <c r="B249" s="24" t="s">
        <v>237</v>
      </c>
      <c r="C249" s="24" t="s">
        <v>454</v>
      </c>
      <c r="D249" s="24" t="s">
        <v>39</v>
      </c>
      <c r="E249" s="24" t="s">
        <v>40</v>
      </c>
      <c r="F249" s="8">
        <v>50997.3</v>
      </c>
      <c r="G249" s="9">
        <v>3251</v>
      </c>
      <c r="H249" s="25" t="s">
        <v>689</v>
      </c>
      <c r="I249" s="1"/>
    </row>
    <row r="250" spans="1:9" ht="28.5" customHeight="1">
      <c r="A250" s="24" t="s">
        <v>650</v>
      </c>
      <c r="B250" s="24" t="s">
        <v>238</v>
      </c>
      <c r="C250" s="24" t="s">
        <v>455</v>
      </c>
      <c r="D250" s="24" t="s">
        <v>99</v>
      </c>
      <c r="E250" s="24" t="s">
        <v>40</v>
      </c>
      <c r="F250" s="8">
        <v>1003.8</v>
      </c>
      <c r="G250" s="9">
        <v>3221</v>
      </c>
      <c r="H250" s="22" t="s">
        <v>690</v>
      </c>
      <c r="I250" s="1"/>
    </row>
    <row r="251" spans="1:9" ht="28.5" customHeight="1">
      <c r="A251" s="24" t="s">
        <v>651</v>
      </c>
      <c r="B251" s="24" t="s">
        <v>239</v>
      </c>
      <c r="C251" s="24" t="s">
        <v>456</v>
      </c>
      <c r="D251" s="24" t="s">
        <v>39</v>
      </c>
      <c r="E251" s="24" t="s">
        <v>40</v>
      </c>
      <c r="F251" s="8">
        <v>468.75</v>
      </c>
      <c r="G251" s="9">
        <v>3232</v>
      </c>
      <c r="H251" s="22" t="s">
        <v>695</v>
      </c>
      <c r="I251" s="1"/>
    </row>
    <row r="252" spans="1:9" ht="28.5" customHeight="1">
      <c r="A252" s="24" t="s">
        <v>652</v>
      </c>
      <c r="B252" s="24" t="s">
        <v>240</v>
      </c>
      <c r="C252" s="24" t="s">
        <v>457</v>
      </c>
      <c r="D252" s="24" t="s">
        <v>1</v>
      </c>
      <c r="E252" s="24" t="s">
        <v>40</v>
      </c>
      <c r="F252" s="8">
        <v>120</v>
      </c>
      <c r="G252" s="9">
        <v>3251</v>
      </c>
      <c r="H252" s="25" t="s">
        <v>689</v>
      </c>
      <c r="I252" s="1"/>
    </row>
    <row r="253" spans="1:9" ht="28.5" customHeight="1">
      <c r="A253" s="24" t="s">
        <v>653</v>
      </c>
      <c r="B253" s="24" t="s">
        <v>241</v>
      </c>
      <c r="C253" s="24" t="s">
        <v>458</v>
      </c>
      <c r="D253" s="24" t="s">
        <v>242</v>
      </c>
      <c r="E253" s="24" t="s">
        <v>40</v>
      </c>
      <c r="F253" s="8">
        <v>2394</v>
      </c>
      <c r="G253" s="30">
        <v>4221</v>
      </c>
      <c r="H253" s="29" t="s">
        <v>698</v>
      </c>
      <c r="I253" s="1"/>
    </row>
    <row r="254" spans="1:9" ht="28.5" customHeight="1">
      <c r="A254" s="24" t="s">
        <v>654</v>
      </c>
      <c r="B254" s="24" t="s">
        <v>243</v>
      </c>
      <c r="C254" s="24" t="s">
        <v>459</v>
      </c>
      <c r="D254" s="24" t="s">
        <v>39</v>
      </c>
      <c r="E254" s="24" t="s">
        <v>40</v>
      </c>
      <c r="F254" s="8">
        <v>1375.11</v>
      </c>
      <c r="G254" s="9">
        <v>3232</v>
      </c>
      <c r="H254" s="22" t="s">
        <v>695</v>
      </c>
      <c r="I254" s="1"/>
    </row>
    <row r="255" spans="1:9" ht="28.5" customHeight="1">
      <c r="A255" s="24" t="s">
        <v>655</v>
      </c>
      <c r="B255" s="24" t="s">
        <v>244</v>
      </c>
      <c r="C255" s="24" t="s">
        <v>460</v>
      </c>
      <c r="D255" s="24" t="s">
        <v>39</v>
      </c>
      <c r="E255" s="24" t="s">
        <v>40</v>
      </c>
      <c r="F255" s="8">
        <v>53591.9</v>
      </c>
      <c r="G255" s="9">
        <v>3232</v>
      </c>
      <c r="H255" s="22" t="s">
        <v>695</v>
      </c>
      <c r="I255" s="1"/>
    </row>
    <row r="256" spans="1:9" ht="28.5" customHeight="1">
      <c r="A256" s="53" t="s">
        <v>656</v>
      </c>
      <c r="B256" s="53" t="s">
        <v>245</v>
      </c>
      <c r="C256" s="53" t="s">
        <v>461</v>
      </c>
      <c r="D256" s="53" t="s">
        <v>1</v>
      </c>
      <c r="E256" s="53" t="s">
        <v>40</v>
      </c>
      <c r="F256" s="8">
        <v>863.6</v>
      </c>
      <c r="G256" s="9">
        <v>3224</v>
      </c>
      <c r="H256" s="22" t="s">
        <v>694</v>
      </c>
      <c r="I256" s="1"/>
    </row>
    <row r="257" spans="1:9" ht="28.5" customHeight="1">
      <c r="A257" s="55"/>
      <c r="B257" s="54"/>
      <c r="C257" s="54"/>
      <c r="D257" s="54"/>
      <c r="E257" s="54"/>
      <c r="F257" s="8">
        <v>621.6</v>
      </c>
      <c r="G257" s="9">
        <v>3239</v>
      </c>
      <c r="H257" s="22" t="s">
        <v>696</v>
      </c>
      <c r="I257" s="1"/>
    </row>
    <row r="258" spans="1:9" ht="28.5" customHeight="1">
      <c r="A258" s="54"/>
      <c r="B258" s="56" t="s">
        <v>693</v>
      </c>
      <c r="C258" s="56"/>
      <c r="D258" s="56"/>
      <c r="E258" s="56"/>
      <c r="F258" s="27">
        <f>SUM(F256:F257)</f>
        <v>1485.2</v>
      </c>
      <c r="G258" s="9"/>
      <c r="H258" s="22"/>
      <c r="I258" s="1"/>
    </row>
    <row r="259" spans="1:9" ht="28.5" customHeight="1">
      <c r="A259" s="53" t="s">
        <v>657</v>
      </c>
      <c r="B259" s="53" t="s">
        <v>246</v>
      </c>
      <c r="C259" s="53" t="s">
        <v>462</v>
      </c>
      <c r="D259" s="53" t="s">
        <v>88</v>
      </c>
      <c r="E259" s="53" t="s">
        <v>40</v>
      </c>
      <c r="F259" s="8">
        <v>79.349999999999994</v>
      </c>
      <c r="G259" s="9">
        <v>3221</v>
      </c>
      <c r="H259" s="22" t="s">
        <v>690</v>
      </c>
      <c r="I259" s="1"/>
    </row>
    <row r="260" spans="1:9" ht="28.5" customHeight="1">
      <c r="A260" s="55"/>
      <c r="B260" s="54"/>
      <c r="C260" s="54"/>
      <c r="D260" s="54"/>
      <c r="E260" s="54"/>
      <c r="F260" s="8">
        <v>72.75</v>
      </c>
      <c r="G260" s="9">
        <v>3222</v>
      </c>
      <c r="H260" s="22" t="s">
        <v>691</v>
      </c>
      <c r="I260" s="1"/>
    </row>
    <row r="261" spans="1:9" ht="28.5" customHeight="1">
      <c r="A261" s="54"/>
      <c r="B261" s="56" t="s">
        <v>693</v>
      </c>
      <c r="C261" s="56"/>
      <c r="D261" s="56"/>
      <c r="E261" s="56"/>
      <c r="F261" s="27">
        <f>SUM(F259:F260)</f>
        <v>152.1</v>
      </c>
      <c r="G261" s="9"/>
      <c r="H261" s="22"/>
      <c r="I261" s="1"/>
    </row>
    <row r="262" spans="1:9" ht="28.5" customHeight="1">
      <c r="A262" s="24" t="s">
        <v>658</v>
      </c>
      <c r="B262" s="24" t="s">
        <v>247</v>
      </c>
      <c r="C262" s="24" t="s">
        <v>463</v>
      </c>
      <c r="D262" s="24" t="s">
        <v>39</v>
      </c>
      <c r="E262" s="24" t="s">
        <v>40</v>
      </c>
      <c r="F262" s="8">
        <v>1333.5</v>
      </c>
      <c r="G262" s="9">
        <v>3251</v>
      </c>
      <c r="H262" s="25" t="s">
        <v>689</v>
      </c>
      <c r="I262" s="1"/>
    </row>
    <row r="263" spans="1:9" ht="28.5" customHeight="1">
      <c r="A263" s="24" t="s">
        <v>659</v>
      </c>
      <c r="B263" s="24" t="s">
        <v>248</v>
      </c>
      <c r="C263" s="24" t="s">
        <v>464</v>
      </c>
      <c r="D263" s="24" t="s">
        <v>1</v>
      </c>
      <c r="E263" s="24" t="s">
        <v>40</v>
      </c>
      <c r="F263" s="8">
        <v>22.41</v>
      </c>
      <c r="G263" s="9">
        <v>3234</v>
      </c>
      <c r="H263" s="22" t="s">
        <v>692</v>
      </c>
      <c r="I263" s="1"/>
    </row>
    <row r="264" spans="1:9" ht="28.5" customHeight="1">
      <c r="A264" s="24" t="s">
        <v>660</v>
      </c>
      <c r="B264" s="24" t="s">
        <v>249</v>
      </c>
      <c r="C264" s="24" t="s">
        <v>465</v>
      </c>
      <c r="D264" s="24" t="s">
        <v>168</v>
      </c>
      <c r="E264" s="24" t="s">
        <v>40</v>
      </c>
      <c r="F264" s="8">
        <v>996</v>
      </c>
      <c r="G264" s="9">
        <v>3222</v>
      </c>
      <c r="H264" s="22" t="s">
        <v>691</v>
      </c>
      <c r="I264" s="1"/>
    </row>
    <row r="265" spans="1:9" ht="28.5" customHeight="1">
      <c r="A265" s="24" t="s">
        <v>661</v>
      </c>
      <c r="B265" s="24" t="s">
        <v>250</v>
      </c>
      <c r="C265" s="24" t="s">
        <v>466</v>
      </c>
      <c r="D265" s="24" t="s">
        <v>39</v>
      </c>
      <c r="E265" s="24" t="s">
        <v>40</v>
      </c>
      <c r="F265" s="8">
        <v>3618.78</v>
      </c>
      <c r="G265" s="9">
        <v>3251</v>
      </c>
      <c r="H265" s="25" t="s">
        <v>689</v>
      </c>
      <c r="I265" s="1"/>
    </row>
    <row r="266" spans="1:9" ht="28.5" customHeight="1">
      <c r="A266" s="53" t="s">
        <v>662</v>
      </c>
      <c r="B266" s="53" t="s">
        <v>251</v>
      </c>
      <c r="C266" s="53" t="s">
        <v>467</v>
      </c>
      <c r="D266" s="53" t="s">
        <v>1</v>
      </c>
      <c r="E266" s="53" t="s">
        <v>40</v>
      </c>
      <c r="F266" s="8">
        <v>696.38</v>
      </c>
      <c r="G266" s="9">
        <v>3221</v>
      </c>
      <c r="H266" s="22" t="s">
        <v>690</v>
      </c>
      <c r="I266" s="1"/>
    </row>
    <row r="267" spans="1:9" ht="28.5" customHeight="1">
      <c r="A267" s="55"/>
      <c r="B267" s="54"/>
      <c r="C267" s="54"/>
      <c r="D267" s="54"/>
      <c r="E267" s="54"/>
      <c r="F267" s="8">
        <v>232.95</v>
      </c>
      <c r="G267" s="9">
        <v>3239</v>
      </c>
      <c r="H267" s="22" t="s">
        <v>696</v>
      </c>
      <c r="I267" s="1"/>
    </row>
    <row r="268" spans="1:9" ht="28.5" customHeight="1">
      <c r="A268" s="54"/>
      <c r="B268" s="56" t="s">
        <v>693</v>
      </c>
      <c r="C268" s="56"/>
      <c r="D268" s="56"/>
      <c r="E268" s="56"/>
      <c r="F268" s="27">
        <f>SUM(F266:F267)</f>
        <v>929.32999999999993</v>
      </c>
      <c r="G268" s="9"/>
      <c r="H268" s="22"/>
      <c r="I268" s="1"/>
    </row>
    <row r="269" spans="1:9" ht="28.5" customHeight="1">
      <c r="A269" s="24" t="s">
        <v>663</v>
      </c>
      <c r="B269" s="24" t="s">
        <v>252</v>
      </c>
      <c r="C269" s="24" t="s">
        <v>468</v>
      </c>
      <c r="D269" s="24" t="s">
        <v>242</v>
      </c>
      <c r="E269" s="24" t="s">
        <v>40</v>
      </c>
      <c r="F269" s="8">
        <v>562.5</v>
      </c>
      <c r="G269" s="9">
        <v>3224</v>
      </c>
      <c r="H269" s="22" t="s">
        <v>694</v>
      </c>
      <c r="I269" s="1"/>
    </row>
    <row r="270" spans="1:9" ht="28.5" customHeight="1">
      <c r="A270" s="24" t="s">
        <v>664</v>
      </c>
      <c r="B270" s="24" t="s">
        <v>253</v>
      </c>
      <c r="C270" s="24" t="s">
        <v>469</v>
      </c>
      <c r="D270" s="24" t="s">
        <v>254</v>
      </c>
      <c r="E270" s="24" t="s">
        <v>40</v>
      </c>
      <c r="F270" s="8">
        <v>8991.4699999999993</v>
      </c>
      <c r="G270" s="9">
        <v>3251</v>
      </c>
      <c r="H270" s="25" t="s">
        <v>689</v>
      </c>
      <c r="I270" s="1"/>
    </row>
    <row r="271" spans="1:9" ht="28.5" customHeight="1">
      <c r="A271" s="24" t="s">
        <v>665</v>
      </c>
      <c r="B271" s="24" t="s">
        <v>255</v>
      </c>
      <c r="C271" s="24" t="s">
        <v>470</v>
      </c>
      <c r="D271" s="24" t="s">
        <v>163</v>
      </c>
      <c r="E271" s="24" t="s">
        <v>40</v>
      </c>
      <c r="F271" s="8">
        <v>304.69</v>
      </c>
      <c r="G271" s="9">
        <v>3221</v>
      </c>
      <c r="H271" s="22" t="s">
        <v>690</v>
      </c>
      <c r="I271" s="1"/>
    </row>
    <row r="272" spans="1:9" ht="28.5" customHeight="1">
      <c r="A272" s="24" t="s">
        <v>666</v>
      </c>
      <c r="B272" s="24" t="s">
        <v>256</v>
      </c>
      <c r="C272" s="24" t="s">
        <v>471</v>
      </c>
      <c r="D272" s="24" t="s">
        <v>1</v>
      </c>
      <c r="E272" s="24" t="s">
        <v>40</v>
      </c>
      <c r="F272" s="8">
        <v>211</v>
      </c>
      <c r="G272" s="9">
        <v>3224</v>
      </c>
      <c r="H272" s="22" t="s">
        <v>694</v>
      </c>
      <c r="I272" s="1"/>
    </row>
    <row r="273" spans="1:9" ht="28.5" customHeight="1">
      <c r="A273" s="24" t="s">
        <v>667</v>
      </c>
      <c r="B273" s="24" t="s">
        <v>257</v>
      </c>
      <c r="C273" s="24" t="s">
        <v>472</v>
      </c>
      <c r="D273" s="24" t="s">
        <v>88</v>
      </c>
      <c r="E273" s="24" t="s">
        <v>40</v>
      </c>
      <c r="F273" s="8">
        <v>282.5</v>
      </c>
      <c r="G273" s="9">
        <v>3251</v>
      </c>
      <c r="H273" s="25" t="s">
        <v>689</v>
      </c>
      <c r="I273" s="1"/>
    </row>
    <row r="274" spans="1:9" ht="28.5" customHeight="1">
      <c r="A274" s="24" t="s">
        <v>668</v>
      </c>
      <c r="B274" s="24" t="s">
        <v>258</v>
      </c>
      <c r="C274" s="24" t="s">
        <v>473</v>
      </c>
      <c r="D274" s="24" t="s">
        <v>1</v>
      </c>
      <c r="E274" s="24" t="s">
        <v>40</v>
      </c>
      <c r="F274" s="8">
        <v>750</v>
      </c>
      <c r="G274" s="9">
        <v>3239</v>
      </c>
      <c r="H274" s="22" t="s">
        <v>696</v>
      </c>
      <c r="I274" s="1"/>
    </row>
    <row r="275" spans="1:9" ht="28.5" customHeight="1">
      <c r="A275" s="24" t="s">
        <v>669</v>
      </c>
      <c r="B275" s="24" t="s">
        <v>259</v>
      </c>
      <c r="C275" s="24" t="s">
        <v>474</v>
      </c>
      <c r="D275" s="24" t="s">
        <v>119</v>
      </c>
      <c r="E275" s="24" t="s">
        <v>40</v>
      </c>
      <c r="F275" s="8">
        <v>3914.01</v>
      </c>
      <c r="G275" s="9">
        <v>3239</v>
      </c>
      <c r="H275" s="22" t="s">
        <v>696</v>
      </c>
      <c r="I275" s="1"/>
    </row>
    <row r="276" spans="1:9" ht="28.5" customHeight="1">
      <c r="A276" s="24" t="s">
        <v>670</v>
      </c>
      <c r="B276" s="24" t="s">
        <v>260</v>
      </c>
      <c r="C276" s="24" t="s">
        <v>475</v>
      </c>
      <c r="D276" s="24" t="s">
        <v>261</v>
      </c>
      <c r="E276" s="24" t="s">
        <v>40</v>
      </c>
      <c r="F276" s="8">
        <v>700.63</v>
      </c>
      <c r="G276" s="9">
        <v>3299</v>
      </c>
      <c r="H276" s="22" t="s">
        <v>34</v>
      </c>
      <c r="I276" s="1"/>
    </row>
    <row r="277" spans="1:9" ht="28.5" customHeight="1">
      <c r="A277" s="24" t="s">
        <v>671</v>
      </c>
      <c r="B277" s="24" t="s">
        <v>262</v>
      </c>
      <c r="C277" s="24" t="s">
        <v>476</v>
      </c>
      <c r="D277" s="24" t="s">
        <v>39</v>
      </c>
      <c r="E277" s="24" t="s">
        <v>40</v>
      </c>
      <c r="F277" s="8">
        <v>637.6</v>
      </c>
      <c r="G277" s="30">
        <v>3294</v>
      </c>
      <c r="H277" s="29" t="s">
        <v>713</v>
      </c>
      <c r="I277" s="1"/>
    </row>
    <row r="278" spans="1:9" ht="28.5" customHeight="1">
      <c r="A278" s="24" t="s">
        <v>672</v>
      </c>
      <c r="B278" s="24" t="s">
        <v>263</v>
      </c>
      <c r="C278" s="24" t="s">
        <v>477</v>
      </c>
      <c r="D278" s="24" t="s">
        <v>39</v>
      </c>
      <c r="E278" s="24" t="s">
        <v>40</v>
      </c>
      <c r="F278" s="8">
        <v>300</v>
      </c>
      <c r="G278" s="9">
        <v>3213</v>
      </c>
      <c r="H278" s="25" t="s">
        <v>688</v>
      </c>
      <c r="I278" s="1"/>
    </row>
    <row r="279" spans="1:9" ht="39.75" customHeight="1">
      <c r="A279" s="24" t="s">
        <v>673</v>
      </c>
      <c r="B279" s="24" t="s">
        <v>264</v>
      </c>
      <c r="C279" s="24" t="s">
        <v>478</v>
      </c>
      <c r="D279" s="24" t="s">
        <v>39</v>
      </c>
      <c r="E279" s="24" t="s">
        <v>40</v>
      </c>
      <c r="F279" s="8">
        <v>470</v>
      </c>
      <c r="G279" s="9">
        <v>3213</v>
      </c>
      <c r="H279" s="25" t="s">
        <v>688</v>
      </c>
      <c r="I279" s="1"/>
    </row>
    <row r="280" spans="1:9" ht="28.5" customHeight="1">
      <c r="A280" s="53" t="s">
        <v>674</v>
      </c>
      <c r="B280" s="53" t="s">
        <v>265</v>
      </c>
      <c r="C280" s="53" t="s">
        <v>479</v>
      </c>
      <c r="D280" s="53" t="s">
        <v>1</v>
      </c>
      <c r="E280" s="53" t="s">
        <v>40</v>
      </c>
      <c r="F280" s="8">
        <v>2042.85</v>
      </c>
      <c r="G280" s="9">
        <v>3236</v>
      </c>
      <c r="H280" s="22" t="s">
        <v>704</v>
      </c>
      <c r="I280" s="1"/>
    </row>
    <row r="281" spans="1:9" ht="28.5" customHeight="1">
      <c r="A281" s="55"/>
      <c r="B281" s="54"/>
      <c r="C281" s="54"/>
      <c r="D281" s="54"/>
      <c r="E281" s="54"/>
      <c r="F281" s="8">
        <v>95</v>
      </c>
      <c r="G281" s="9">
        <v>3299</v>
      </c>
      <c r="H281" s="22" t="s">
        <v>34</v>
      </c>
      <c r="I281" s="1"/>
    </row>
    <row r="282" spans="1:9" ht="28.5" customHeight="1">
      <c r="A282" s="54"/>
      <c r="B282" s="56" t="s">
        <v>693</v>
      </c>
      <c r="C282" s="56"/>
      <c r="D282" s="56"/>
      <c r="E282" s="56"/>
      <c r="F282" s="27">
        <f>SUM(F280:F281)</f>
        <v>2137.85</v>
      </c>
      <c r="G282" s="9"/>
      <c r="H282" s="22"/>
      <c r="I282" s="1"/>
    </row>
    <row r="283" spans="1:9" ht="28.5" customHeight="1">
      <c r="A283" s="24" t="s">
        <v>717</v>
      </c>
      <c r="B283" s="24" t="s">
        <v>266</v>
      </c>
      <c r="C283" s="24" t="s">
        <v>480</v>
      </c>
      <c r="D283" s="24" t="s">
        <v>62</v>
      </c>
      <c r="E283" s="24" t="s">
        <v>40</v>
      </c>
      <c r="F283" s="8">
        <v>12.5</v>
      </c>
      <c r="G283" s="9">
        <v>3295</v>
      </c>
      <c r="H283" s="25" t="s">
        <v>33</v>
      </c>
      <c r="I283" s="1"/>
    </row>
    <row r="284" spans="1:9" ht="28.5" customHeight="1">
      <c r="A284" s="24" t="s">
        <v>675</v>
      </c>
      <c r="B284" s="24" t="s">
        <v>267</v>
      </c>
      <c r="C284" s="24" t="s">
        <v>481</v>
      </c>
      <c r="D284" s="24" t="s">
        <v>119</v>
      </c>
      <c r="E284" s="24" t="s">
        <v>40</v>
      </c>
      <c r="F284" s="8">
        <v>7105.05</v>
      </c>
      <c r="G284" s="9">
        <v>3222</v>
      </c>
      <c r="H284" s="22" t="s">
        <v>691</v>
      </c>
      <c r="I284" s="1"/>
    </row>
    <row r="285" spans="1:9" ht="28.5" customHeight="1">
      <c r="A285" s="24" t="s">
        <v>676</v>
      </c>
      <c r="B285" s="24" t="s">
        <v>268</v>
      </c>
      <c r="C285" s="24" t="s">
        <v>482</v>
      </c>
      <c r="D285" s="24" t="s">
        <v>39</v>
      </c>
      <c r="E285" s="24" t="s">
        <v>40</v>
      </c>
      <c r="F285" s="8">
        <v>1056.03</v>
      </c>
      <c r="G285" s="9">
        <v>3251</v>
      </c>
      <c r="H285" s="25" t="s">
        <v>689</v>
      </c>
      <c r="I285" s="1"/>
    </row>
    <row r="286" spans="1:9" ht="28.5" customHeight="1">
      <c r="A286" s="24" t="s">
        <v>677</v>
      </c>
      <c r="B286" s="24" t="s">
        <v>269</v>
      </c>
      <c r="C286" s="24" t="s">
        <v>483</v>
      </c>
      <c r="D286" s="24" t="s">
        <v>1</v>
      </c>
      <c r="E286" s="24" t="s">
        <v>40</v>
      </c>
      <c r="F286" s="8">
        <v>65</v>
      </c>
      <c r="G286" s="30">
        <v>4221</v>
      </c>
      <c r="H286" s="29" t="s">
        <v>698</v>
      </c>
      <c r="I286" s="1"/>
    </row>
    <row r="287" spans="1:9" ht="28.5" customHeight="1">
      <c r="A287" s="24" t="s">
        <v>678</v>
      </c>
      <c r="B287" s="24" t="s">
        <v>270</v>
      </c>
      <c r="C287" s="24" t="s">
        <v>484</v>
      </c>
      <c r="D287" s="24" t="s">
        <v>62</v>
      </c>
      <c r="E287" s="24" t="s">
        <v>40</v>
      </c>
      <c r="F287" s="8">
        <v>2630.47</v>
      </c>
      <c r="G287" s="9">
        <v>3222</v>
      </c>
      <c r="H287" s="22" t="s">
        <v>691</v>
      </c>
      <c r="I287" s="1"/>
    </row>
    <row r="288" spans="1:9" ht="28.5" customHeight="1">
      <c r="A288" s="24" t="s">
        <v>679</v>
      </c>
      <c r="B288" s="24" t="s">
        <v>271</v>
      </c>
      <c r="C288" s="24" t="s">
        <v>485</v>
      </c>
      <c r="D288" s="24" t="s">
        <v>1</v>
      </c>
      <c r="E288" s="24" t="s">
        <v>40</v>
      </c>
      <c r="F288" s="8">
        <v>30</v>
      </c>
      <c r="G288" s="9">
        <v>3239</v>
      </c>
      <c r="H288" s="22" t="s">
        <v>696</v>
      </c>
      <c r="I288" s="1"/>
    </row>
    <row r="289" spans="1:9" ht="28.5" customHeight="1">
      <c r="A289" s="24" t="s">
        <v>680</v>
      </c>
      <c r="B289" s="24" t="s">
        <v>272</v>
      </c>
      <c r="C289" s="24" t="s">
        <v>486</v>
      </c>
      <c r="D289" s="24" t="s">
        <v>273</v>
      </c>
      <c r="E289" s="24" t="s">
        <v>40</v>
      </c>
      <c r="F289" s="8">
        <v>12.5</v>
      </c>
      <c r="G289" s="9">
        <v>3295</v>
      </c>
      <c r="H289" s="25" t="s">
        <v>33</v>
      </c>
      <c r="I289" s="1"/>
    </row>
    <row r="290" spans="1:9" ht="28.5" customHeight="1">
      <c r="A290" s="53" t="s">
        <v>681</v>
      </c>
      <c r="B290" s="53" t="s">
        <v>274</v>
      </c>
      <c r="C290" s="53" t="s">
        <v>487</v>
      </c>
      <c r="D290" s="53" t="s">
        <v>119</v>
      </c>
      <c r="E290" s="53" t="s">
        <v>40</v>
      </c>
      <c r="F290" s="8">
        <v>900</v>
      </c>
      <c r="G290" s="9">
        <v>3221</v>
      </c>
      <c r="H290" s="22" t="s">
        <v>690</v>
      </c>
      <c r="I290" s="1"/>
    </row>
    <row r="291" spans="1:9" ht="28.5" customHeight="1">
      <c r="A291" s="55"/>
      <c r="B291" s="54"/>
      <c r="C291" s="54"/>
      <c r="D291" s="54"/>
      <c r="E291" s="54"/>
      <c r="F291" s="8">
        <v>8.75</v>
      </c>
      <c r="G291" s="9">
        <v>3222</v>
      </c>
      <c r="H291" s="22" t="s">
        <v>691</v>
      </c>
      <c r="I291" s="1"/>
    </row>
    <row r="292" spans="1:9" ht="28.5" customHeight="1">
      <c r="A292" s="54"/>
      <c r="B292" s="56" t="s">
        <v>693</v>
      </c>
      <c r="C292" s="56"/>
      <c r="D292" s="56"/>
      <c r="E292" s="56"/>
      <c r="F292" s="27">
        <f>SUM(F290:F291)</f>
        <v>908.75</v>
      </c>
      <c r="G292" s="9"/>
      <c r="H292" s="22"/>
      <c r="I292" s="1"/>
    </row>
    <row r="293" spans="1:9" ht="28.5" customHeight="1">
      <c r="A293" s="24" t="s">
        <v>682</v>
      </c>
      <c r="B293" s="24" t="s">
        <v>275</v>
      </c>
      <c r="C293" s="24" t="s">
        <v>488</v>
      </c>
      <c r="D293" s="24" t="s">
        <v>39</v>
      </c>
      <c r="E293" s="24" t="s">
        <v>40</v>
      </c>
      <c r="F293" s="8">
        <v>1461.75</v>
      </c>
      <c r="G293" s="9">
        <v>3222</v>
      </c>
      <c r="H293" s="22" t="s">
        <v>691</v>
      </c>
      <c r="I293" s="1"/>
    </row>
    <row r="294" spans="1:9" ht="28.5" customHeight="1">
      <c r="A294" s="24" t="s">
        <v>683</v>
      </c>
      <c r="B294" s="24" t="s">
        <v>276</v>
      </c>
      <c r="C294" s="24" t="s">
        <v>489</v>
      </c>
      <c r="D294" s="24" t="s">
        <v>39</v>
      </c>
      <c r="E294" s="24" t="s">
        <v>40</v>
      </c>
      <c r="F294" s="8">
        <v>687.5</v>
      </c>
      <c r="G294" s="9">
        <v>3234</v>
      </c>
      <c r="H294" s="22" t="s">
        <v>692</v>
      </c>
      <c r="I294" s="1"/>
    </row>
    <row r="295" spans="1:9" ht="45" customHeight="1">
      <c r="A295" s="24" t="s">
        <v>684</v>
      </c>
      <c r="B295" s="24" t="s">
        <v>277</v>
      </c>
      <c r="C295" s="24" t="s">
        <v>490</v>
      </c>
      <c r="D295" s="24" t="s">
        <v>278</v>
      </c>
      <c r="E295" s="24" t="s">
        <v>40</v>
      </c>
      <c r="F295" s="8">
        <v>1369.8</v>
      </c>
      <c r="G295" s="9">
        <v>3237</v>
      </c>
      <c r="H295" s="25" t="s">
        <v>18</v>
      </c>
      <c r="I295" s="1"/>
    </row>
    <row r="296" spans="1:9" ht="28.5" customHeight="1">
      <c r="A296" s="53" t="s">
        <v>685</v>
      </c>
      <c r="B296" s="53" t="s">
        <v>279</v>
      </c>
      <c r="C296" s="53" t="s">
        <v>491</v>
      </c>
      <c r="D296" s="53" t="s">
        <v>1</v>
      </c>
      <c r="E296" s="53" t="s">
        <v>40</v>
      </c>
      <c r="F296" s="8">
        <v>22604.38</v>
      </c>
      <c r="G296" s="9">
        <v>3236</v>
      </c>
      <c r="H296" s="22" t="s">
        <v>704</v>
      </c>
      <c r="I296" s="1"/>
    </row>
    <row r="297" spans="1:9" ht="28.5" customHeight="1">
      <c r="A297" s="55"/>
      <c r="B297" s="54"/>
      <c r="C297" s="54"/>
      <c r="D297" s="54"/>
      <c r="E297" s="54"/>
      <c r="F297" s="8">
        <v>7395.62</v>
      </c>
      <c r="G297" s="9">
        <v>3299</v>
      </c>
      <c r="H297" s="22" t="s">
        <v>34</v>
      </c>
      <c r="I297" s="1"/>
    </row>
    <row r="298" spans="1:9" ht="28.5" customHeight="1">
      <c r="A298" s="54"/>
      <c r="B298" s="56" t="s">
        <v>693</v>
      </c>
      <c r="C298" s="56"/>
      <c r="D298" s="56"/>
      <c r="E298" s="56"/>
      <c r="F298" s="27">
        <f>SUM(F296:F297)</f>
        <v>30000</v>
      </c>
      <c r="G298" s="9"/>
      <c r="H298" s="22"/>
      <c r="I298" s="1"/>
    </row>
    <row r="299" spans="1:9" ht="28.5" customHeight="1">
      <c r="A299" s="24" t="s">
        <v>686</v>
      </c>
      <c r="B299" s="24" t="s">
        <v>280</v>
      </c>
      <c r="C299" s="24" t="s">
        <v>492</v>
      </c>
      <c r="D299" s="24" t="s">
        <v>45</v>
      </c>
      <c r="E299" s="24" t="s">
        <v>40</v>
      </c>
      <c r="F299" s="8">
        <v>447</v>
      </c>
      <c r="G299" s="9">
        <v>3224</v>
      </c>
      <c r="H299" s="22" t="s">
        <v>694</v>
      </c>
      <c r="I299" s="1"/>
    </row>
    <row r="300" spans="1:9" ht="28.5" customHeight="1">
      <c r="A300" s="24" t="s">
        <v>715</v>
      </c>
      <c r="B300" s="24" t="s">
        <v>281</v>
      </c>
      <c r="C300" s="24" t="s">
        <v>493</v>
      </c>
      <c r="D300" s="24" t="s">
        <v>39</v>
      </c>
      <c r="E300" s="24" t="s">
        <v>40</v>
      </c>
      <c r="F300" s="8">
        <v>112.5</v>
      </c>
      <c r="G300" s="9">
        <v>3238</v>
      </c>
      <c r="H300" s="25" t="s">
        <v>699</v>
      </c>
      <c r="I300" s="1"/>
    </row>
    <row r="301" spans="1:9" ht="28.5" customHeight="1" thickBot="1">
      <c r="A301" s="24" t="s">
        <v>687</v>
      </c>
      <c r="B301" s="24" t="s">
        <v>282</v>
      </c>
      <c r="C301" s="24" t="s">
        <v>494</v>
      </c>
      <c r="D301" s="24" t="s">
        <v>45</v>
      </c>
      <c r="E301" s="24" t="s">
        <v>40</v>
      </c>
      <c r="F301" s="8">
        <v>106.25</v>
      </c>
      <c r="G301" s="9">
        <v>3221</v>
      </c>
      <c r="H301" s="22" t="s">
        <v>690</v>
      </c>
      <c r="I301" s="1"/>
    </row>
    <row r="302" spans="1:9" ht="27.75" customHeight="1" thickBot="1">
      <c r="A302" s="57" t="s">
        <v>30</v>
      </c>
      <c r="B302" s="58"/>
      <c r="C302" s="58"/>
      <c r="D302" s="58"/>
      <c r="E302" s="59"/>
      <c r="F302" s="20">
        <v>1804993.17</v>
      </c>
      <c r="G302" s="18"/>
      <c r="H302" s="19"/>
      <c r="I302" s="1"/>
    </row>
    <row r="303" spans="1:9">
      <c r="A303" s="1"/>
      <c r="B303" s="1"/>
      <c r="C303" s="1"/>
      <c r="D303" s="1"/>
      <c r="E303" s="1"/>
      <c r="F303" s="1"/>
      <c r="G303" s="1"/>
      <c r="H303" s="1"/>
      <c r="I303" s="1"/>
    </row>
    <row r="304" spans="1:9">
      <c r="A304" s="1"/>
      <c r="B304" s="1"/>
      <c r="C304" s="1"/>
      <c r="D304" s="1"/>
      <c r="E304" s="1"/>
      <c r="F304" s="10"/>
      <c r="G304" s="1"/>
      <c r="H304" s="1"/>
      <c r="I304" s="1"/>
    </row>
    <row r="305" spans="6:6">
      <c r="F305" s="11"/>
    </row>
  </sheetData>
  <sheetProtection sheet="1" objects="1" scenarios="1" selectLockedCells="1" selectUnlockedCells="1"/>
  <mergeCells count="223">
    <mergeCell ref="E147:E148"/>
    <mergeCell ref="D147:D148"/>
    <mergeCell ref="C147:C148"/>
    <mergeCell ref="B147:B148"/>
    <mergeCell ref="A147:A149"/>
    <mergeCell ref="B149:E149"/>
    <mergeCell ref="E143:E144"/>
    <mergeCell ref="D143:D144"/>
    <mergeCell ref="C143:C144"/>
    <mergeCell ref="B143:B144"/>
    <mergeCell ref="A143:A145"/>
    <mergeCell ref="B145:E145"/>
    <mergeCell ref="E132:E133"/>
    <mergeCell ref="D132:D133"/>
    <mergeCell ref="C132:C133"/>
    <mergeCell ref="B132:B133"/>
    <mergeCell ref="A132:A134"/>
    <mergeCell ref="B134:E134"/>
    <mergeCell ref="E127:E128"/>
    <mergeCell ref="D127:D128"/>
    <mergeCell ref="C127:C128"/>
    <mergeCell ref="B127:B128"/>
    <mergeCell ref="A127:A129"/>
    <mergeCell ref="B129:E129"/>
    <mergeCell ref="E118:E119"/>
    <mergeCell ref="D118:D119"/>
    <mergeCell ref="C118:C119"/>
    <mergeCell ref="B118:B119"/>
    <mergeCell ref="A118:A120"/>
    <mergeCell ref="B120:E120"/>
    <mergeCell ref="E112:E114"/>
    <mergeCell ref="D112:D114"/>
    <mergeCell ref="C112:C114"/>
    <mergeCell ref="B112:B114"/>
    <mergeCell ref="A112:A115"/>
    <mergeCell ref="B115:E115"/>
    <mergeCell ref="E90:E91"/>
    <mergeCell ref="D90:D91"/>
    <mergeCell ref="C90:C91"/>
    <mergeCell ref="B90:B91"/>
    <mergeCell ref="A90:A92"/>
    <mergeCell ref="B92:E92"/>
    <mergeCell ref="E87:E88"/>
    <mergeCell ref="D87:D88"/>
    <mergeCell ref="C87:C88"/>
    <mergeCell ref="B87:B88"/>
    <mergeCell ref="A87:A89"/>
    <mergeCell ref="B89:E89"/>
    <mergeCell ref="E67:E68"/>
    <mergeCell ref="D67:D68"/>
    <mergeCell ref="C67:C68"/>
    <mergeCell ref="B67:B68"/>
    <mergeCell ref="A67:A69"/>
    <mergeCell ref="B69:E69"/>
    <mergeCell ref="E63:E64"/>
    <mergeCell ref="D63:D64"/>
    <mergeCell ref="C63:C64"/>
    <mergeCell ref="B63:B64"/>
    <mergeCell ref="A63:A65"/>
    <mergeCell ref="B65:E65"/>
    <mergeCell ref="E49:E51"/>
    <mergeCell ref="D49:D51"/>
    <mergeCell ref="C49:C51"/>
    <mergeCell ref="B49:B51"/>
    <mergeCell ref="A49:A52"/>
    <mergeCell ref="B52:E52"/>
    <mergeCell ref="E42:E43"/>
    <mergeCell ref="D42:D43"/>
    <mergeCell ref="C42:C43"/>
    <mergeCell ref="B42:B43"/>
    <mergeCell ref="A42:A44"/>
    <mergeCell ref="B44:E44"/>
    <mergeCell ref="E31:E32"/>
    <mergeCell ref="D31:D32"/>
    <mergeCell ref="C31:C32"/>
    <mergeCell ref="B31:B32"/>
    <mergeCell ref="A31:A33"/>
    <mergeCell ref="B33:E33"/>
    <mergeCell ref="C24:C25"/>
    <mergeCell ref="B24:B25"/>
    <mergeCell ref="A24:A26"/>
    <mergeCell ref="B26:E26"/>
    <mergeCell ref="E27:E28"/>
    <mergeCell ref="D27:D28"/>
    <mergeCell ref="C27:C28"/>
    <mergeCell ref="B27:B28"/>
    <mergeCell ref="A27:A29"/>
    <mergeCell ref="B29:E29"/>
    <mergeCell ref="A302:E302"/>
    <mergeCell ref="A4:H4"/>
    <mergeCell ref="E12:E13"/>
    <mergeCell ref="D12:D13"/>
    <mergeCell ref="C12:C13"/>
    <mergeCell ref="B12:B13"/>
    <mergeCell ref="A12:A14"/>
    <mergeCell ref="B14:E14"/>
    <mergeCell ref="E17:E18"/>
    <mergeCell ref="D17:D18"/>
    <mergeCell ref="C17:C18"/>
    <mergeCell ref="B17:B18"/>
    <mergeCell ref="B19:E19"/>
    <mergeCell ref="A17:A19"/>
    <mergeCell ref="E24:E25"/>
    <mergeCell ref="D24:D25"/>
    <mergeCell ref="B154:E154"/>
    <mergeCell ref="E151:E153"/>
    <mergeCell ref="D151:D153"/>
    <mergeCell ref="C151:C153"/>
    <mergeCell ref="B151:B153"/>
    <mergeCell ref="A151:A154"/>
    <mergeCell ref="E159:E161"/>
    <mergeCell ref="D159:D161"/>
    <mergeCell ref="C159:C161"/>
    <mergeCell ref="B159:B161"/>
    <mergeCell ref="A159:A162"/>
    <mergeCell ref="B162:E162"/>
    <mergeCell ref="B165:E165"/>
    <mergeCell ref="A163:A165"/>
    <mergeCell ref="D163:D164"/>
    <mergeCell ref="C163:C164"/>
    <mergeCell ref="B163:B164"/>
    <mergeCell ref="E166:E168"/>
    <mergeCell ref="D166:D168"/>
    <mergeCell ref="C166:C168"/>
    <mergeCell ref="B166:B168"/>
    <mergeCell ref="A166:A169"/>
    <mergeCell ref="B169:E169"/>
    <mergeCell ref="E171:E172"/>
    <mergeCell ref="D171:D172"/>
    <mergeCell ref="C171:C172"/>
    <mergeCell ref="B171:B172"/>
    <mergeCell ref="A171:A173"/>
    <mergeCell ref="B173:E173"/>
    <mergeCell ref="E176:E177"/>
    <mergeCell ref="D176:D177"/>
    <mergeCell ref="C176:C177"/>
    <mergeCell ref="B176:B177"/>
    <mergeCell ref="A176:A178"/>
    <mergeCell ref="B178:E178"/>
    <mergeCell ref="E179:E181"/>
    <mergeCell ref="D179:D181"/>
    <mergeCell ref="C179:C181"/>
    <mergeCell ref="B179:B181"/>
    <mergeCell ref="A179:A182"/>
    <mergeCell ref="B182:E182"/>
    <mergeCell ref="E190:E191"/>
    <mergeCell ref="D190:D191"/>
    <mergeCell ref="C190:C191"/>
    <mergeCell ref="B190:B191"/>
    <mergeCell ref="A190:A192"/>
    <mergeCell ref="B192:E192"/>
    <mergeCell ref="E200:E201"/>
    <mergeCell ref="D200:D201"/>
    <mergeCell ref="C200:C201"/>
    <mergeCell ref="B200:B201"/>
    <mergeCell ref="A200:A202"/>
    <mergeCell ref="B202:E202"/>
    <mergeCell ref="E203:E206"/>
    <mergeCell ref="D203:D206"/>
    <mergeCell ref="C203:C206"/>
    <mergeCell ref="B203:B206"/>
    <mergeCell ref="A203:A207"/>
    <mergeCell ref="B207:E207"/>
    <mergeCell ref="E211:E212"/>
    <mergeCell ref="D211:D212"/>
    <mergeCell ref="C211:C212"/>
    <mergeCell ref="B211:B212"/>
    <mergeCell ref="A211:A213"/>
    <mergeCell ref="B213:E213"/>
    <mergeCell ref="E220:E223"/>
    <mergeCell ref="D220:D223"/>
    <mergeCell ref="C220:C223"/>
    <mergeCell ref="B220:B223"/>
    <mergeCell ref="A220:A224"/>
    <mergeCell ref="B224:E224"/>
    <mergeCell ref="E238:E239"/>
    <mergeCell ref="D238:D239"/>
    <mergeCell ref="C238:C239"/>
    <mergeCell ref="B238:B239"/>
    <mergeCell ref="A238:A240"/>
    <mergeCell ref="B240:E240"/>
    <mergeCell ref="E231:E232"/>
    <mergeCell ref="D231:D232"/>
    <mergeCell ref="C231:C232"/>
    <mergeCell ref="B231:B232"/>
    <mergeCell ref="A231:A233"/>
    <mergeCell ref="B233:E233"/>
    <mergeCell ref="E256:E257"/>
    <mergeCell ref="D256:D257"/>
    <mergeCell ref="C256:C257"/>
    <mergeCell ref="B256:B257"/>
    <mergeCell ref="A256:A258"/>
    <mergeCell ref="B258:E258"/>
    <mergeCell ref="E259:E260"/>
    <mergeCell ref="D259:D260"/>
    <mergeCell ref="C259:C260"/>
    <mergeCell ref="B259:B260"/>
    <mergeCell ref="A259:A261"/>
    <mergeCell ref="B261:E261"/>
    <mergeCell ref="E266:E267"/>
    <mergeCell ref="D266:D267"/>
    <mergeCell ref="C266:C267"/>
    <mergeCell ref="B266:B267"/>
    <mergeCell ref="A266:A268"/>
    <mergeCell ref="B268:E268"/>
    <mergeCell ref="E280:E281"/>
    <mergeCell ref="D280:D281"/>
    <mergeCell ref="C280:C281"/>
    <mergeCell ref="B280:B281"/>
    <mergeCell ref="A280:A282"/>
    <mergeCell ref="B282:E282"/>
    <mergeCell ref="E290:E291"/>
    <mergeCell ref="D290:D291"/>
    <mergeCell ref="C290:C291"/>
    <mergeCell ref="B290:B291"/>
    <mergeCell ref="A290:A292"/>
    <mergeCell ref="B292:E292"/>
    <mergeCell ref="E296:E297"/>
    <mergeCell ref="D296:D297"/>
    <mergeCell ref="C296:C297"/>
    <mergeCell ref="B296:B297"/>
    <mergeCell ref="A296:A298"/>
    <mergeCell ref="B298:E298"/>
  </mergeCells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rowBreaks count="12" manualBreakCount="12">
    <brk id="26" max="7" man="1"/>
    <brk id="52" max="7" man="1"/>
    <brk id="78" max="7" man="1"/>
    <brk id="104" max="7" man="1"/>
    <brk id="130" max="7" man="1"/>
    <brk id="156" max="7" man="1"/>
    <brk id="182" max="7" man="1"/>
    <brk id="208" max="7" man="1"/>
    <brk id="233" max="7" man="1"/>
    <brk id="258" max="7" man="1"/>
    <brk id="283" max="7" man="1"/>
    <brk id="3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zoomScaleNormal="100" workbookViewId="0">
      <selection activeCell="L17" sqref="L17"/>
    </sheetView>
  </sheetViews>
  <sheetFormatPr defaultRowHeight="12.75"/>
  <cols>
    <col min="1" max="1" width="7.28515625" customWidth="1"/>
    <col min="2" max="2" width="19.7109375" customWidth="1"/>
    <col min="3" max="3" width="11.7109375" customWidth="1"/>
    <col min="4" max="4" width="62.28515625" customWidth="1"/>
    <col min="5" max="5" width="2.28515625" customWidth="1"/>
    <col min="6" max="6" width="12.140625" customWidth="1"/>
  </cols>
  <sheetData>
    <row r="1" spans="1:6">
      <c r="A1" s="1" t="s">
        <v>19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 ht="29.25" customHeight="1">
      <c r="A4" s="60" t="s">
        <v>36</v>
      </c>
      <c r="B4" s="60"/>
      <c r="C4" s="60"/>
      <c r="D4" s="60"/>
      <c r="E4" s="1"/>
    </row>
    <row r="5" spans="1:6" ht="13.5" thickBot="1">
      <c r="A5" s="3"/>
      <c r="B5" s="3"/>
      <c r="C5" s="3"/>
      <c r="D5" s="3"/>
      <c r="E5" s="1"/>
    </row>
    <row r="6" spans="1:6" ht="45" customHeight="1" thickBot="1">
      <c r="A6" s="4" t="s">
        <v>2</v>
      </c>
      <c r="B6" s="5" t="s">
        <v>20</v>
      </c>
      <c r="C6" s="5" t="s">
        <v>8</v>
      </c>
      <c r="D6" s="6" t="s">
        <v>9</v>
      </c>
      <c r="E6" s="1"/>
    </row>
    <row r="7" spans="1:6" ht="24.75" customHeight="1">
      <c r="A7" s="26" t="s">
        <v>10</v>
      </c>
      <c r="B7" s="44">
        <v>2179296.66</v>
      </c>
      <c r="C7" s="45">
        <v>3111</v>
      </c>
      <c r="D7" s="46" t="s">
        <v>21</v>
      </c>
      <c r="E7" s="13"/>
      <c r="F7" s="14"/>
    </row>
    <row r="8" spans="1:6" ht="24.75" customHeight="1">
      <c r="A8" s="26" t="s">
        <v>11</v>
      </c>
      <c r="B8" s="47">
        <v>324515.46999999997</v>
      </c>
      <c r="C8" s="48">
        <v>3113</v>
      </c>
      <c r="D8" s="49" t="s">
        <v>22</v>
      </c>
      <c r="E8" s="13"/>
      <c r="F8" s="21"/>
    </row>
    <row r="9" spans="1:6" ht="24.75" customHeight="1">
      <c r="A9" s="26" t="s">
        <v>12</v>
      </c>
      <c r="B9" s="47">
        <v>25587.88</v>
      </c>
      <c r="C9" s="48">
        <v>3121</v>
      </c>
      <c r="D9" s="49" t="s">
        <v>23</v>
      </c>
      <c r="E9" s="13"/>
      <c r="F9" s="14"/>
    </row>
    <row r="10" spans="1:6" ht="24.75" customHeight="1">
      <c r="A10" s="26" t="s">
        <v>13</v>
      </c>
      <c r="B10" s="47">
        <v>376852.54</v>
      </c>
      <c r="C10" s="48">
        <v>3132</v>
      </c>
      <c r="D10" s="49" t="s">
        <v>24</v>
      </c>
      <c r="E10" s="13"/>
      <c r="F10" s="14"/>
    </row>
    <row r="11" spans="1:6" ht="24.75" customHeight="1">
      <c r="A11" s="26" t="s">
        <v>29</v>
      </c>
      <c r="B11" s="47">
        <v>37450.199999999997</v>
      </c>
      <c r="C11" s="48">
        <v>3212</v>
      </c>
      <c r="D11" s="49" t="s">
        <v>25</v>
      </c>
      <c r="E11" s="13"/>
      <c r="F11" s="14"/>
    </row>
    <row r="12" spans="1:6" ht="24.75" customHeight="1">
      <c r="A12" s="26" t="s">
        <v>14</v>
      </c>
      <c r="B12" s="47">
        <v>200</v>
      </c>
      <c r="C12" s="48">
        <v>3213</v>
      </c>
      <c r="D12" s="49" t="s">
        <v>688</v>
      </c>
      <c r="E12" s="13"/>
      <c r="F12" s="14"/>
    </row>
    <row r="13" spans="1:6" ht="24.75" customHeight="1">
      <c r="A13" s="26" t="s">
        <v>15</v>
      </c>
      <c r="B13" s="47">
        <v>35782.97</v>
      </c>
      <c r="C13" s="48">
        <v>3237</v>
      </c>
      <c r="D13" s="49" t="s">
        <v>18</v>
      </c>
      <c r="E13" s="13"/>
      <c r="F13" s="14"/>
    </row>
    <row r="14" spans="1:6" ht="24.75" customHeight="1">
      <c r="A14" s="26" t="s">
        <v>16</v>
      </c>
      <c r="B14" s="47">
        <v>1826.03</v>
      </c>
      <c r="C14" s="48">
        <v>3241</v>
      </c>
      <c r="D14" s="49" t="s">
        <v>26</v>
      </c>
      <c r="E14" s="13"/>
      <c r="F14" s="14"/>
    </row>
    <row r="15" spans="1:6" ht="24.75" customHeight="1">
      <c r="A15" s="26" t="s">
        <v>17</v>
      </c>
      <c r="B15" s="47">
        <v>2426.7199999999998</v>
      </c>
      <c r="C15" s="48">
        <v>3291</v>
      </c>
      <c r="D15" s="49" t="s">
        <v>27</v>
      </c>
      <c r="E15" s="13"/>
      <c r="F15" s="14"/>
    </row>
    <row r="16" spans="1:6" ht="24.75" customHeight="1">
      <c r="A16" s="26" t="s">
        <v>31</v>
      </c>
      <c r="B16" s="50">
        <v>46.45</v>
      </c>
      <c r="C16" s="51">
        <v>3295</v>
      </c>
      <c r="D16" s="52" t="s">
        <v>33</v>
      </c>
      <c r="E16" s="13"/>
      <c r="F16" s="14"/>
    </row>
    <row r="17" spans="1:6" ht="24.75" customHeight="1">
      <c r="A17" s="26" t="s">
        <v>32</v>
      </c>
      <c r="B17" s="50">
        <v>585.27</v>
      </c>
      <c r="C17" s="51">
        <v>3299</v>
      </c>
      <c r="D17" s="52" t="s">
        <v>34</v>
      </c>
      <c r="E17" s="13"/>
      <c r="F17" s="14"/>
    </row>
    <row r="18" spans="1:6" ht="24.75" customHeight="1" thickBot="1">
      <c r="A18" s="26" t="s">
        <v>495</v>
      </c>
      <c r="B18" s="50">
        <v>906.78</v>
      </c>
      <c r="C18" s="51">
        <v>3831</v>
      </c>
      <c r="D18" s="52" t="s">
        <v>28</v>
      </c>
      <c r="E18" s="1"/>
    </row>
    <row r="19" spans="1:6" ht="24.75" customHeight="1" thickBot="1">
      <c r="A19" s="23"/>
      <c r="B19" s="12">
        <f>SUM(B7:B18)</f>
        <v>2985476.97</v>
      </c>
      <c r="C19" s="64" t="s">
        <v>37</v>
      </c>
      <c r="D19" s="65"/>
      <c r="E19" s="1"/>
    </row>
    <row r="22" spans="1:6">
      <c r="B22" s="2"/>
      <c r="C22" s="2"/>
      <c r="D22" s="2"/>
    </row>
    <row r="23" spans="1:6">
      <c r="B23" s="2"/>
      <c r="C23" s="2"/>
      <c r="D23" s="2"/>
    </row>
    <row r="25" spans="1:6">
      <c r="D25" s="7"/>
    </row>
    <row r="26" spans="1:6">
      <c r="D26" s="7"/>
    </row>
  </sheetData>
  <sheetProtection sheet="1" objects="1" scenarios="1" selectLockedCells="1" selectUnlockedCells="1"/>
  <mergeCells count="2">
    <mergeCell ref="A4:D4"/>
    <mergeCell ref="C19:D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I</vt:lpstr>
      <vt:lpstr>Kategorija II</vt:lpstr>
      <vt:lpstr>'Kategorija 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Sirovec</dc:creator>
  <cp:lastModifiedBy>autor</cp:lastModifiedBy>
  <cp:lastPrinted>2026-04-20T09:48:23Z</cp:lastPrinted>
  <dcterms:created xsi:type="dcterms:W3CDTF">2025-06-03T08:17:13Z</dcterms:created>
  <dcterms:modified xsi:type="dcterms:W3CDTF">2026-04-20T10:03:47Z</dcterms:modified>
</cp:coreProperties>
</file>